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127"/>
  <workbookPr autoCompressPictures="0"/>
  <bookViews>
    <workbookView xWindow="0" yWindow="0" windowWidth="28800" windowHeight="15060"/>
  </bookViews>
  <sheets>
    <sheet name="rlt" sheetId="1" r:id="rId1"/>
  </sheets>
  <definedNames>
    <definedName name="_xlnm.Print_Area" localSheetId="0">rlt!$A$3:$N$85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85" i="1" l="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alcChain>
</file>

<file path=xl/comments1.xml><?xml version="1.0" encoding="utf-8"?>
<comments xmlns="http://schemas.openxmlformats.org/spreadsheetml/2006/main">
  <authors>
    <author>Anna Antoja</author>
  </authors>
  <commentList>
    <comment ref="G11" authorId="0">
      <text>
        <r>
          <rPr>
            <b/>
            <sz val="9"/>
            <color indexed="81"/>
            <rFont val="Tahoma"/>
            <family val="2"/>
          </rPr>
          <t>Anna Antoja:</t>
        </r>
        <r>
          <rPr>
            <sz val="9"/>
            <color indexed="81"/>
            <rFont val="Tahoma"/>
            <family val="2"/>
          </rPr>
          <t xml:space="preserve">
+ 742,35 fixes sense increment del Parc serralada litora</t>
        </r>
      </text>
    </comment>
  </commentList>
</comments>
</file>

<file path=xl/sharedStrings.xml><?xml version="1.0" encoding="utf-8"?>
<sst xmlns="http://schemas.openxmlformats.org/spreadsheetml/2006/main" count="788" uniqueCount="359">
  <si>
    <t>Annex 1</t>
  </si>
  <si>
    <t>ENS LOCAL: CONSELL COMARCAL DEL MARESME</t>
  </si>
  <si>
    <t xml:space="preserve">Codi 
</t>
  </si>
  <si>
    <t xml:space="preserve">Denominació
</t>
  </si>
  <si>
    <t xml:space="preserve">Dota-
cions 
</t>
  </si>
  <si>
    <t xml:space="preserve">Nivell 
</t>
  </si>
  <si>
    <t xml:space="preserve">CE (€) 
</t>
  </si>
  <si>
    <t xml:space="preserve">Tipus de lloc 
</t>
  </si>
  <si>
    <t xml:space="preserve">Forma de provisió 
</t>
  </si>
  <si>
    <t xml:space="preserve">Grup
</t>
  </si>
  <si>
    <t xml:space="preserve">Règim i classificació
</t>
  </si>
  <si>
    <t xml:space="preserve">Titulació acadèmica
</t>
  </si>
  <si>
    <t xml:space="preserve">Dependència jeràrquica 
</t>
  </si>
  <si>
    <t xml:space="preserve">Funcions
</t>
  </si>
  <si>
    <r>
      <t xml:space="preserve">Observacions  
</t>
    </r>
    <r>
      <rPr>
        <b/>
        <i/>
        <sz val="9"/>
        <color theme="1"/>
        <rFont val="Verdana"/>
        <family val="2"/>
      </rPr>
      <t>(13)</t>
    </r>
  </si>
  <si>
    <t>CCM001</t>
  </si>
  <si>
    <t>Assessor/a interdepartamental
de l'Equip de govern</t>
  </si>
  <si>
    <t>...</t>
  </si>
  <si>
    <t>Nomenament presidència</t>
  </si>
  <si>
    <t>Personal eventual</t>
  </si>
  <si>
    <t>Presidència</t>
  </si>
  <si>
    <t>Les d'assistència i assessorament a l'equip de govern</t>
  </si>
  <si>
    <t>Jornada completa
Retribució 30.000 euros bruts/any</t>
  </si>
  <si>
    <t>CCM002</t>
  </si>
  <si>
    <t>Gerent</t>
  </si>
  <si>
    <t>Normalitzat</t>
  </si>
  <si>
    <t>Acord ple</t>
  </si>
  <si>
    <t>A1</t>
  </si>
  <si>
    <t>Doctor/a, llicenciat/da, enginyer, arquitecte o equivalent</t>
  </si>
  <si>
    <t>Equip de Govern</t>
  </si>
  <si>
    <t>Les determinades en l’art. 16 del DL 4/2003, de 4 de novembre, pel que s’aprova el Text Refós de la Llei d’Organització comarcal de Catalunya.</t>
  </si>
  <si>
    <t>Jornada completa</t>
  </si>
  <si>
    <t>CCM003</t>
  </si>
  <si>
    <t>Secretàri/a</t>
  </si>
  <si>
    <t>Singular</t>
  </si>
  <si>
    <t>HE</t>
  </si>
  <si>
    <t>Funcionari HE/SEC/SUP</t>
  </si>
  <si>
    <t>Llicenciat/da en Dret o en Ciències Polítiques i Sociologia</t>
  </si>
  <si>
    <t>Les de fe pública i assessorament legal preceptiu
Coordinar, conjuntament amb el/la Coordinador/a de Serveis Generals, el personal de Serveis Generals.
Les de Secretaria del Consorci de Promoció Turística Costa del Maresme.</t>
  </si>
  <si>
    <t>Jornada completa
El CE queda composat d’una part fixa de 1.688,53 €, més una part variable de 650,06 € per retribuir les funcions de secretaria del CPTCM, més 813,26 € per les funcions del C. Parc Serralada</t>
  </si>
  <si>
    <t>CCM004</t>
  </si>
  <si>
    <t>Interventor/a</t>
  </si>
  <si>
    <t>Funcionari 
HN/IT/SUP</t>
  </si>
  <si>
    <t>Llicenciat/da en 
Dret, Ciències 
Econòmiques o 
Empresarials</t>
  </si>
  <si>
    <t xml:space="preserve">Les de control i fiscalització interna de la gestió econòmica-financera i pressupostària
Les de fiscalització i inspecció de la comptabilitat de l’empresa SIMMAR, SL 
Les de fiscalització dels comptes anuals de la concessionària del Servei d’abastament d’aigua potable del Maresme Nord, SOREA SA
</t>
  </si>
  <si>
    <t xml:space="preserve">Jornada completa
El CE queda composat d’una part fixa de 1.688,53 €, més una part variable de 930,13 € per retribuir les funcions de fiscalització de SIMMAR i de SOREA
</t>
  </si>
  <si>
    <t>CCM005</t>
  </si>
  <si>
    <t>Tresorer/a</t>
  </si>
  <si>
    <t>C</t>
  </si>
  <si>
    <t>Les de tresoreria i comptabilitat
Les de Tresoreria del Consorci de Promoció Turística Costa del
Maresme.</t>
  </si>
  <si>
    <t xml:space="preserve">Jornada completa
El CE queda composat d’una part fixa de  1.060,24 €, més una part variable de 512,20 € per retribuir les funcions de Tresoreria del CPTCM
</t>
  </si>
  <si>
    <t>CCM006</t>
  </si>
  <si>
    <t>Director/a de Serveis Generals Municipals i Planificació (SGMP)</t>
  </si>
  <si>
    <t>Lliure designació</t>
  </si>
  <si>
    <t>Personal funcionari/perso-nal laboral</t>
  </si>
  <si>
    <t>Gerència</t>
  </si>
  <si>
    <t xml:space="preserve">Dirigir i gestionar els recursos humans, econòmics i materials de l’àrea corresponent, d’acord amb els objectius i directrius polítiques.
Coordinar i controlar l'activitat del serveis assignats a l’àrea. 
Preparar informes sobre el funcionament de l’àrea, les actuacions realitzades i elaborar les propostes necessàries per a millorar-ne la gestió. 
Col•laborar en la preparació del pressupost comarcal en els programes i activitats que es duguin a terme des de l’àrea.
Adoptar les mesures adequades per al normal desenvolupament dels programes i actuacions comarcals corresponents. 
Analitzar i avaluar els resultats i impactes derivats de l’actuació de l’àrea.
Exercir el comandament del personal sota la seva dependència.
Assessorar el Consell Comarcal sobre temes propis de l’àrea, amb el suport del personal adscrit.
Cap de personal: Gestiona els recursos humans de la Corporació”.
</t>
  </si>
  <si>
    <t>CCM007</t>
  </si>
  <si>
    <t>Director/a de Medi Ambient (MA)</t>
  </si>
  <si>
    <t xml:space="preserve">Dirigir i gestionar els recursos humans, econòmics i materials de l’àrea corresponent, d’acord amb els objectius i directrius polítiques.
Coordinar i controlar l'activitat del serveis assignats a l’àrea. 
Preparar informes sobre el funcionament de l’àrea, les actuacions realitzades i elaborar les propostes necessàries per a millorar-ne la gestió. 
Col•laborar en la preparació del pressupost comarcal en els programes i activitats que es duguin a terme des de l’àrea.
Adoptar les mesures adequades per al normal desenvolupament dels programes i actuacions comarcals corresponents. 
Analitzar i avaluar els resultats i impactes derivats de l’actuació de l’àrea.
Exercir el comandament del personal sota la seva dependència.
Assessorar el Consell Comarcal sobre temes propis de l’àrea, amb el suport del personal adscrit.
</t>
  </si>
  <si>
    <t>CCM008</t>
  </si>
  <si>
    <t>Director/a de Benestar Social i Serveis a les persones (BSSP)</t>
  </si>
  <si>
    <t>Personal funcionari/personal laboral</t>
  </si>
  <si>
    <t>JOrnada completa</t>
  </si>
  <si>
    <t>CCM009</t>
  </si>
  <si>
    <t>Director/a de Promoció Econòmica (PE)</t>
  </si>
  <si>
    <t>A2</t>
  </si>
  <si>
    <t>CCM010</t>
  </si>
  <si>
    <t>Tècnic/a Superior en Dret,
Lletrat/da dels serveis jurídics</t>
  </si>
  <si>
    <t xml:space="preserve">Singular </t>
  </si>
  <si>
    <t>Concurs</t>
  </si>
  <si>
    <t>Funcionari 
AE/T/TS</t>
  </si>
  <si>
    <t>Llicenciat/da en 
Dret</t>
  </si>
  <si>
    <t>Direcció
SGMP</t>
  </si>
  <si>
    <t xml:space="preserve">Assistir els diferents òrgans de la corporació en l'activitat tecnicojurídica, de dret públic i privat, pròpia dels serveis jurídics de la corporació.
Emissió d’informes jurídics.Supervisió i/o coordinació dels diferents actes administratius emanats pels òrgans de la corporació.
Disseny, supervisió i/o coordinació dels expedients de contractació administrativa.
Supervisió i/o coordinació dels expedients sancionadors.
Supervisió i/o coordinació jurídica de les relacions laborals de la corporació.
Supervisió i/o coordinació en matèria de seguretat i prevenció de riscos.
Disseny, supervisió i/o coordinació de cobertures de riscos en matèria de responsabilitat patrimonial de la corporació.
Realització, en relació a les empreses dependents o participades per la Corporació de les activitats de redacció de documentació relacionada amb el tràfic jurídic públic i privat, emissió d’informes jurídics, supervisió i/o coordinació dels actes jurídics esmentats dels respectius òrgans de govern, així com funcions de fedatari i assistència dels òrgans col•legiats de les societats mercantils.
Coordinació i direcció tècnica dels serveis jurídics de la corporació en representació  i defensa d’aquesta davant els diferent òrgans jurisdiccionals.
Altres funcions pròpies de la professió d’advocat.
</t>
  </si>
  <si>
    <t xml:space="preserve">Jornada completa
Advocat
</t>
  </si>
  <si>
    <t>CCM011</t>
  </si>
  <si>
    <t>Economista</t>
  </si>
  <si>
    <t>Llicenciat/da en
Ciències Econòmiques
o Administració
i Direcció d’Empreses</t>
  </si>
  <si>
    <t xml:space="preserve">Dóna suport a la gestió econòmico-pressupostària del Consell Comarcal i els seus organismes dependents.
Fa tasques d'elaboració, de modificació i d'execució del pressupost general del Consell Comarcal i els seus organismes dependents.
Col•labora en les taques de liquidació pressupostària.
Fa anàlisi de dades econòmiques i preparació d'informació econòmica.
Col•labora en l'elaboració d'estudis de costos.
Dóna suport tècnic al conjunt de l'organització comarcal en aspectes econòmics.
Qualsevol altra tasca de la competència professional del lloc de treball que se li pugui encomanar.
</t>
  </si>
  <si>
    <t>CCM012</t>
  </si>
  <si>
    <t>Enginyer Superior</t>
  </si>
  <si>
    <t>Personal Laboral</t>
  </si>
  <si>
    <t>Enginyer superior industrial</t>
  </si>
  <si>
    <t>Responsable del seguiment i control del servei d’abastament d’aigua en alta del Maresme nord competència del Consell Comarcal.
Realitzar informes, estudis, projectes i valoracions relacionats amb el manteniment, l’explotació i la reposició de les instal•lacions comarcals d’abastament d’aigua potable.
Gestió i tramitació de documents i informes a l’Agència Catalana de l’Aigua pel que fa a l’abastament d’aigua potable en alta.
Elaboració d’informes i confecció del pressupost i programació anual de l’abastament d’aigua potable en alta.
Informa i assessora als municipis respecte els temes relacionats amb el servei d’abastament d’aigua potable en alta.
Supervisió de les instal•lacions d’abastament d’aigua en alta i de la gestió de l’empresa explotadora.
Supervisió i seguiment dels pressupostos i certificacions d’explotació de l’abastament d’aigua potable en alta.
Altres tasques que li siguin assignades dins l’àmbit general de les seves funcions i categoria</t>
  </si>
  <si>
    <t>Jornada reduïda</t>
  </si>
  <si>
    <t>CCM013</t>
  </si>
  <si>
    <t>Politòleg/a</t>
  </si>
  <si>
    <t>Llicenciat/da en 
Ciències Polítiques 
i de l’Administració</t>
  </si>
  <si>
    <t>Assessorar, estudiar, dissenyar, implementar i avaluar els processos de modernització de l’administració i de millora de la gestió pública que es duguin a terme dins de l’àmbit d’actuació del Consell Comarcal.
Assistir els ajuntaments en les matèries pròpies de la titulació.
Estudi, proposta, control, emissió d’informes i execució referides a l’activitat tècnica i administrativa del nivell de la titulació.
Gestió de nivell superior en l’àmbit de la Secretaria General de la Corporació.
Exercir les funcions de fe pública i d’assessorament legal preceptiu respecte dels àmbits que li siguin delegats. 
Realitza o exerceix la direcció tècnica dels estudis de caràcter sociològic i/o politològic duts a terme sota l’auspici de la Corporació.
Altres tasques pròpies del nivell de la titulació i/o professió.</t>
  </si>
  <si>
    <t>CCM014</t>
  </si>
  <si>
    <t>Tècnic/a del Pla Estratègic</t>
  </si>
  <si>
    <t>Doctor/a, 
llicenciat/da, 
enginyer, 
arquitecte o 
equivalent</t>
  </si>
  <si>
    <t>Les que consten relacionades en l'acord de la Comissió Permanent del Ple de data 14 de juny de 2016, i que estan classificades en:
- Estratègiques de comarca
- Estratègiques i transversals de l’organització
- Altres que li siguin assignades pròpies dins l’àmbit general de les seves funcions i categories (determinades per Decret de president núm. 208/15, de 9 de juny de 2016, per l’actual mandat corporatiu):
         - Impuls de la modernització i reenginyeria informàtica i la gestió d’expedients del Consell Comarcal, conjuntament amb el servei d’informàtica.
         - Impuls de la implantació de la direcció per objectius, indicadors i quadre de comandament, amb consonància amb les línies estratègiques de govern.
         - Impuls i seguiment del projecte de compres agregades.
         - Impuls i suport als serveis de projectes transversals comarcals.
         - Impuls i suport als serveis de la gestió del finançament (subvencions, contractes programes...) i impuls de la gestió de subvencions europees.</t>
  </si>
  <si>
    <t>Jornada completa
El complement específic queda composat per una part fixa de 720,08 €, més una part variable de 423,51 € per retribuir les funcions assignades mitjançat Decret de president 208/16, de 9 de juny de 2016.</t>
  </si>
  <si>
    <t>CCM015</t>
  </si>
  <si>
    <t xml:space="preserve">Tècnic/a superior
en medi ambient </t>
  </si>
  <si>
    <t>AE/T/TS</t>
  </si>
  <si>
    <t>Enginyer/a de 
forests</t>
  </si>
  <si>
    <t>Direcció MA</t>
  </si>
  <si>
    <t>Responsable de la gestió de les rieres, rials i torrents mitjançant la redacció de projectes i direcció d’obra i l’elaboració de programes.
Responsable de la col•laboració entre el Consell Comarcal del Maresme i l’Agrupació de Defensa Forestal del Maresme.
Responsable de les actuacions d’assessorament municipal en matèria de jardineria i espais verds públics.
Participa en els temes vinculats al medi natural i als espais naturals en els quals participa directament o indirecte el Consell Comarcal del Maresme.
Participa com a tècnic superior de medi ambient a la Ponència Ambiental Comarcal.
Informa i assessora als municipis respecte els temes relacionats amb els serveis mediambientals prestats pel Consell Comarcal.
Elaboració d’informes, projectes, documents tècnics i gestió de serveis i programes de l’àrea de Medi Ambient.</t>
  </si>
  <si>
    <t xml:space="preserve">Jornada completa
El CE es composa d’una part fixa de 707,69 i una part variable per retribuir la gestió d’ADF de 35,30 €
</t>
  </si>
  <si>
    <t>CCM016</t>
  </si>
  <si>
    <t>Responsable de comunicació</t>
  </si>
  <si>
    <t>Personal laboral</t>
  </si>
  <si>
    <t>Exercir la comunicació corporativa interna i externa.
Relacionar-se amb els mitjans.
Coordinar i dirigir el protocol i imatge.
Coordinar les publicacions.
Gestionar la web corporativ.
Altres que li siguin assignades pròpies de la seva categoria.</t>
  </si>
  <si>
    <t>CCM017</t>
  </si>
  <si>
    <t>Tècnic/a en recursos humans</t>
  </si>
  <si>
    <t>Doctor/a,
llicenciat/da, 
enginyer, 
arquitecte o
equivalent</t>
  </si>
  <si>
    <t>Gestió del projecte de formació i de capacitació del personal al servei de les entitats locals del Maresme “Maresme Capacita” que inclou també formació adreçada a públic en general.
Gestió integral de la formació interna del personal del Consell Comarcal del Maresme.
Elaboració i gestió dels processos selectius interns i/o d'ambit comarcal.
Participació en la gestió dels instruments relacionats amb la planificació i ordenació dels recursos humans.
Altres que li siguin assignades dins l'àmbit general de les seves funcions i categoria.</t>
  </si>
  <si>
    <t>CCM018</t>
  </si>
  <si>
    <t>Tècnic/a de Serveis Personals</t>
  </si>
  <si>
    <t>Direcció BSSP</t>
  </si>
  <si>
    <t>Gestionar, coordinar i planificar, a nivell tècnic, les activitats incloses dins del Conveni d’Ensenyament signat amb la Generalitat de Catalunya (transport escolar obligatori i no obligatori, ajuts individuals de desplaçament, menjadors escolars preceptius i no preceptius, ajuts de menjador per educació especial, ajuts de menjador per necessitats sòcioeconòmiques i geogràfiques).
Disseny, execució i avaluació d’activitats en matèria d’ensenyament que afectin l’àmbit d’actuació del Consell Comarcal.
Gestió, a nivell tècnic, de les actuacions en matèria de cultura, joventut i esports que el Consell Comarcal del Maresme decideixi impulsar.
Coordinació, a nivell tècnic, de les activitats incloses en el conveni de delegació de competències signat amb la Secretaria General de Joventut.
Altres que li siguin encomanades en l’àmbit dels serveis personals.</t>
  </si>
  <si>
    <t>CCM019</t>
  </si>
  <si>
    <t>Tècnic/a Observatori 
Laboral i Econòmic</t>
  </si>
  <si>
    <t>Direcció PE</t>
  </si>
  <si>
    <t xml:space="preserve">Explotació de les dades socioeconòmiques del Maresme.
Gestió superior i seguiment dels Observatoris del mercat laboral, Societat de la Informació i Competitivitat Empresarial del Maresme
</t>
  </si>
  <si>
    <t>CCM020</t>
  </si>
  <si>
    <t>Tècnic/a Superior 
en Promoció Econòmica</t>
  </si>
  <si>
    <t>Llicenciatura en
ciències 
econòmiques, 
Administració i 
Direcció 
d’Empreses, Dret 
o equivalent</t>
  </si>
  <si>
    <t>Gestió del Maresme Centre de Negocis.
Acollida, informació i orientació a emprenedors i empreses de nova creació.
Assessorament empresarial.
Informació sobre ajuts i subvencions i suport en el tràmit.
Formació en organització i administració d’empreses. 
Disseny i execució de plans de formació i assessorament.
Disseny i gestió de projectes en l’àmbit de promoció econòmica
Gestió de subvencions en l’àmbit de promoció econòmica.</t>
  </si>
  <si>
    <t>CCM021</t>
  </si>
  <si>
    <t xml:space="preserve">Enginyer Superior </t>
  </si>
  <si>
    <t>Responsable de les tasques desenvolupades per la Ponència Ambiental Comarcal.
Realització de visites de comprovació i altres gestions pertinents relacionades amb els expedients de la Ponència Ambiental Comarcal.
Elaboració d’informes, propostes i documents tècnics corresponents a les tasques desenvolupades.
Altres tasques que li siguin assignades dins l’àmbit general de les seves funcions i categoria</t>
  </si>
  <si>
    <t>CCM022</t>
  </si>
  <si>
    <t>Tècnic/a de Sanejament</t>
  </si>
  <si>
    <t>Llicenciat/da en 
Químiques, 
Biologia, 
Enginyeria Tècnica 
Química, 
Enginyeria Tècnica 
Industrial o Ciències 
Ambientals</t>
  </si>
  <si>
    <t>Responsable del control i inspecció d’abocaments d’aigües residuals industrials a la xarxa de clavegueram competència del Consell Comarcal.
Seguiment i tramesa de resultats analítics a les empreses.
Coordina totes les tasques vinculades al control d’abocaments i l’autorització d’abocaments d’aigües residuals.
Gestió i tramitació de documents i informes a l’Agència Catalana de l’Aigua pel que fa al control d’abocaments.
Instrucció d’expedients sancionadors en matèria d’abocaments d’aigües residuals industrials.
Elaboració d’informes i confecció del pressupost i programació anual de l’activitat inspectora.
Informa i assessora als municipis respecte els temes relacionats amb els serveis mediambientals prestats pel Consell Comarcal.
Elaboració d’informes, propostes i documents tècnics corresponents a les tasques desenvolupades.</t>
  </si>
  <si>
    <t>Jornada completa
Antic Inspector/a de Sanejament</t>
  </si>
  <si>
    <t>CCM023</t>
  </si>
  <si>
    <t>Inspector/a ambiental</t>
  </si>
  <si>
    <t>Control i inspecció d’abocaments i contaminació industrials (acústica, atmosfèrica, de gestió de residus, o de qualsevol altra aspecte ambiental que es consideri oportú). 
Seguiment i tramesa de resultats analítics a les empreses. 
Instrucció d’expedients sancionadors.
Elaboració d’informes i col•laboració en la confecció del pressupost i programació anual de l’activitat inspectora.
Informa i assessora als municipis respecte els temes relacionats amb els serveis mediambientals prestats pel Consell Comarcal.
Elaboració d’informes, propostes i documents tècnics corresponents a les tasques desenvolupades dins del seu nivell de titulació</t>
  </si>
  <si>
    <t>CCM024</t>
  </si>
  <si>
    <t>Tècnic/a superior en energia</t>
  </si>
  <si>
    <t>Gestió superior i redacció dels plans municipals d’adequació de la il•luminació exterior a la comarca del Maresme, per tal de prevenir la contaminació lluminosa municipal.
Anàlisi de les xarxes i dels subministraments d’energia elèctrica de la comarca.
Responsable de la realització de projectes i estudis en l’àmbit del medi ambient i estalvi energètic.
Suport a la implantació de plans energètics municipals
Promoure l’eficiència energètica municipal
Altres tasques que li siguin assignades dins l’àmbit general de les seves funcions i categoria</t>
  </si>
  <si>
    <t>CCM025</t>
  </si>
  <si>
    <t>Químic/a superior</t>
  </si>
  <si>
    <t xml:space="preserve">Títol d’enginyer 
químic superior 
o de llicenciat 
en química </t>
  </si>
  <si>
    <t>Participa en la supervisió de les instal•lacions de sanejament, i concretament les plantes de tractament d’aigües residuals.
S’encarrega del seguiment continuat de l’empresa que gestiona les instal•lacions de sanejament i participa en el control tècnic de l’explotació de les instal•lacions.
Elaboració d’informes, valoracions i pressupostos relacionats amb la gestió del sanejament i reporta al responsable del servei.
Participa en la supervisió i seguiment dels pressupostos i certificacions d’explotació dels sistemes de sanejament.
Col•labora amb el control d’abocaments, participant bàsicament en els processos d’autorització d’abocaments industrials i l’acceptació d’aigües residuals amb camions cisterna.
Realitza el seguiment i control de qualitat analítica de l’aigua de l’abastament del Maresme nord i reporta al responsable del servei.
Elaboració d’informes, propostes i documents tècnics corresponents a les tasques desenvolupades.</t>
  </si>
  <si>
    <t>CCM026</t>
  </si>
  <si>
    <t>Tècnic/a superior en biologia</t>
  </si>
  <si>
    <t>Llicenciat/da en 
biologia</t>
  </si>
  <si>
    <t>Gestió superior, seguiment i supervisió de la recollida selectiva de residus municipals del Consell Comarcal.
Col•labora amb els projectes i treballs elaborats per l’Àrea i concretament en les tasques de gestió de residus municipals i altres projectes de l’àmbit dels residus.
Col•labora amb la preparació i seguiment de les campanyes d’educació ambiental.
Elaboració d’informes, propostes i documents tècnics corresponents a les tasques desenvolupades.
Altres tasques que li siguin assignades dins l’àmbit general de les seves funcions i categoria</t>
  </si>
  <si>
    <t>CCM027</t>
  </si>
  <si>
    <t>Pedagog/a EAIA</t>
  </si>
  <si>
    <t>AE/T/TS/
Personal Laboral</t>
  </si>
  <si>
    <t>Llicenciatura 
en Pedagogia</t>
  </si>
  <si>
    <t xml:space="preserve">Conèixer la xarxa de recursos educatius existents en el medi.
Informar i analitzar, des de la vessant pedagògica, sobre el model educatiu de la família i sobre la situació personal i social del noi/a, posa èmfasi en les potencialitats educatives i els aprenentatges socials. Es basa en les pròpies exploracions i en les que puguin aportar d’altres professionals.
Analitzar tot el procés educatiu seguit pel menor contemplant el desenvolupament dels seus aprenentatges i habilitats adquirides, tant pel que fa a hàbits com a capacitats relacionals i aprenentatges escolars i assenyala les possibles dificultats.
Informar sobre les necessitats educatives de l’infant a l’àmbit escolar, suport extraescolar, educació especialitzada, lleure i prelaboral.
Orientar el projecte educatiu i proporcionar pautes educatives a la família.
Vetllar per l’adequat seguiment i coordinació de les intervencions educatives i en fa el seguiment dels casos que li són encomanats.
Assessorar des de la seva perspectiva professional a serveis i institucions que intervinguin i elaborar estratègies d’informació i sensibilització. </t>
  </si>
  <si>
    <t>CCM028</t>
  </si>
  <si>
    <t>Psicòleg/a EAIA</t>
  </si>
  <si>
    <t>Llicenciatura 
en Psicologia</t>
  </si>
  <si>
    <t xml:space="preserve">Informar sobre la situació personal i relacional de cada nen/a i posa èmfasi en l’anàlisi de vincles.
Analitzar l’estructura familiar i les dificultats de comunicació i relació, així com la integració.
Informar sobre les necessitats de suport terapèutic de caràcter psicològic o psicosocial, així com sobre la derivació als serveis i institucions de salut mental i en fa el seguiment.
Identificar les dificultats del comportament familiar i elabora el pla d’intervenció capaç de millorar la situació. Col•labora i/o realitza intervencions en crisis i en fa el seguiment posterior.
Assessorar i orientar, a altres professionals sobre les intervencions que requereixin una actuació especial relacionada amb la salut psíquica dels infants i/o les seves famílies.
</t>
  </si>
  <si>
    <t>CCM029</t>
  </si>
  <si>
    <t>Tècnic/a Superior en Salut Pública</t>
  </si>
  <si>
    <t>Llicenciatura en veterinària, farmàcia, tecnologia alimentària o biologia</t>
  </si>
  <si>
    <t>Gestió superior i suport als ajuntaments en matèria de salut pública pel que fa al convenis establerts amb el Consell Comarcal del Maresme (expedients d’autorització sanitària de funcionament d’establiments minoristes, inspeccions, expedients sancionadors i seguiment de les mesures correctores ...) 
Assessorament als ajuntaments quant als tràmits als quals estan subjectes aquests establiments minoristes.
Coordinació i seguiment del servei de menjadors escolars dels centres educatius que gestiona el Consell Comarcal del Maresme.
Campanyes de sensibilització en matèria de salut pública adreçades a la població (protecció solar, alimentació, plagues, legionel•la, aigua de consum públic, drogues, contaminació del medi, residus, animals abandonats, incineradores, ....).
Altres tasques que li signin assignades dins l’àmbit general de les seves funcions i categoria.</t>
  </si>
  <si>
    <t>CCM030</t>
  </si>
  <si>
    <t>Tècnic/a Superior de Consum</t>
  </si>
  <si>
    <t>Nor malitzat</t>
  </si>
  <si>
    <t>Funcionari AE/T/TS</t>
  </si>
  <si>
    <t xml:space="preserve">Atenció, informació, i tramitació de  les consultes, reclamacions i denúncies de les persones consumidores i usuàries.
Foment de la mediació i l’arbitratge com a vies de resolució de conflictes en matèria de consum i foment de l’adhesió d’empreses i entitats a la Junta Arbitral de Consum de Catalunya. Actuar com a secretari de Tribunals Arbitrals quan es constitueixin a la  Comarca.
Realització de tasques inspectores i de les diligències prèvies que es derivin de la presentació d'una denúncia. Realització de la presa de mostres i les anàlisis necessàries de productes. 
Desplegament a la comarca de les campanyes d’inspecció i de control sistemàtic programades periòdicament per l’Agència Catalana del Consum.
Informació, formació i educació sobre temes relacionats amb consum amb Ajuntaments, associacions de consumidors, gremis, associacions o federacions de comerciants o empreses prestadores de serveis i centres educatius de la comarca.
Altres que li siguin encomanades dintre de les pròpies de la categoria. </t>
  </si>
  <si>
    <t>CCM031</t>
  </si>
  <si>
    <t>Responsable de Benestar Social</t>
  </si>
  <si>
    <t>AE/T/TD</t>
  </si>
  <si>
    <t>Diplomatura en treball social / Doctor-a, llicenciat-da, enginyer, arquitecte o equivalent</t>
  </si>
  <si>
    <t>Responsable de la gestió, control i seguiment dels programes, actuacions i serveis en l’àmbit del Benestar Social que li siguin encomanats des de la coordinació de l’Àrea, amb especial atenció als que es troben dins els àmbits establerts al Conveni Marc de cooperació entre el Consell Comarcal del Maresme i el Departament de Benestar i Família. També la coordinació amb la resta de serveis de Benestar Social, que tenen o no a veure amb el Conveni Marc, i que són responsabilitat de la coordinació de l’Àrea o d’altres professionals. 
Responsable de la gestió, control i seguiment de l’EAIA del Maresme.
Responsable de la gestió, control i seguiment del Servei d’Informació i Assessorament a Dones del Maresme (SIAD Maresme).
Coordinació de la Xarxa d’Infància, Adolescència i Familia (XIAF) del Maresme.
Altres tasques que li siguin assignades dins l’àmbit general de les seves funcions i categories.</t>
  </si>
  <si>
    <t>Jornada completa/parcial</t>
  </si>
  <si>
    <t>CCM032</t>
  </si>
  <si>
    <t>Tècnic/a Intervenció</t>
  </si>
  <si>
    <t>Funcionari 
AE/T/TD</t>
  </si>
  <si>
    <t>Diplomat/da en
Ciències Empresarials,
Relacions Laborals i Graduat Social, o acreditar la superació 
dels tres primers 
cursos de la 
Llicenciatura de Dret o Ciències Econòmiques</t>
  </si>
  <si>
    <t>Direcció SGMP</t>
  </si>
  <si>
    <t>Confecció del pressupost General del Consell Comarcal, amb les propostes rebudes de Gerència i els Coordinadors de les diverses àrees
Control de la Gestió del pressupost general
Tramitació de l’execució pressupostària
Control i  tramitació dels expedients de modificacions pressupostàries
Elaboració del tancament i  Liquidació del pressupost
Col•laboració en la Formació del Compte General, amb l’anàlisi de tots aquells elements necessaris per informar sobre la gestió econòmica realitzada   durant l’exercici per cada una de les àrees i serveis, així com la situació patrimonial de l’entitat
Comprovació de l’aplicació de les subvencions 
Control econòmic de la plantilla de personal
Control i preparació dels pagaments de les nòmines de personal
Comprovació del funcionament econòmic - financer dels diversos serveis, i anàlisi dels seus costos
Elaboració d’informes de fiscalització 
Coordinació del Personal de Intervenció
Col•laboració en diversos temes competència de l’Interventor.</t>
  </si>
  <si>
    <t>CCM033</t>
  </si>
  <si>
    <t>Tècnic/a Tresoreria</t>
  </si>
  <si>
    <t>Diplomat/da en
Ciències 
Empresarials o 
acreditar la superació 
dels tres primers 
cursos de la 
Llicenciatura de Dret 
o Ciències 
Econòmiques</t>
  </si>
  <si>
    <t xml:space="preserve">Comprovació i seguiment dels saldos bancaris
Preparació de tota la documentació comptable que integra el Compte General de l’Ens
Seguiment de les justificacions de les subvencions atorgades al Consell Comarcal del Maresme
Formació dels Plans i Programes de Tresoreria
Organitza la custòdia de fons, valors i efectes de conformitat amb les directrius marcades per la Gerència
</t>
  </si>
  <si>
    <t>CCM034</t>
  </si>
  <si>
    <t>Concurs/
concurs de 
promoció
interna</t>
  </si>
  <si>
    <t>Títol d’aparellador/a o
arquitecte tècnic</t>
  </si>
  <si>
    <t>Supervisió de les obres de reposició i millora relacionades amb el sanejament.
Supervisió de les instal·lacions de sanejament d'acord amb la gestió de l'empresa explotadora.
Supervisió de les obres de nova instal·lació de sanejament.
Elaboració d'informes, valoracions i pressupostos relacionats amb la gestió del sanejament.
Control del manteniment realitzat per l'empresa concessionària del sistema de sanejament.
Supervisió i seguiment dels pessupostos i certificacions d'explotació dels sistemes de sanejament.
Altres tasques que li siguin assignades dins de l'àmbit general de les seves funcions i categoria professional.</t>
  </si>
  <si>
    <t xml:space="preserve">Jornada completa
</t>
  </si>
  <si>
    <t>CCM035</t>
  </si>
  <si>
    <t>Tècnic/a Transport Adaptat</t>
  </si>
  <si>
    <t>Títol d’enginyer 
tècnic, diplomat 
universitari, 
arquitecte tècnic, 
formació 
professional de 
tercer grau o 
equivalent</t>
  </si>
  <si>
    <t xml:space="preserve">Gestiona i avalua el servei comarcal de transport adaptat.
Du a terme les relacions tècniques amb usuaris, entitats i proveïdors.
Altres que li siguin assignades en el marc de les seves comeses.
</t>
  </si>
  <si>
    <t xml:space="preserve">Jornada completa
El CE es composa d’una part fixa de 545,20 més una part variable de 297,00 € per retribuir les funcions de gestió derivades del conveni d’educació amb la Generalitat.
</t>
  </si>
  <si>
    <t>CCM036</t>
  </si>
  <si>
    <t>Assistent Social</t>
  </si>
  <si>
    <t>Diplomatura en Treball Social</t>
  </si>
  <si>
    <t>Responsable de la gestió, control i seguiment del Servei d’Assistència a la gent gran.
Col•labora amb el reponsable de l’Àrea en la coordinació tècnica dels equips de professionals dels EBASP dels ajuntaments de menys de 20.000 habitants.
Elaborar propostes de coordinació de serveis i programes de la UBASP del Consell Comarcal, amb altres serveis i equipaments socials públics i privats d’iniciativa social, amb l’objectiu d’optimitzar, evitar duplicitats i enfortit la xarxa comarcal.
Responsable de la gestió, control i seguiment del Servei d’Atenció a la Dependència i del Servei d’Atenció Domiciliària.
Altres tasques que li siguin assignades dins l’àmbit general de les seves funcions i categoria.</t>
  </si>
  <si>
    <t>CCM037</t>
  </si>
  <si>
    <t>Treballador/a Social</t>
  </si>
  <si>
    <t xml:space="preserve">AE/T/TD (Personal funcionari interí per programa d’acord amb art. 10.c) de l’EBEP) </t>
  </si>
  <si>
    <t>Tasques de Referent Territorial de la Dependència en els municipis que pertanyen a l’Àrea Bàsica de Serveis Socials del Consell Comarcal del Maresme, en el marc del Pla de suport especial per a la realització dels Programes Individuals d’Atenció (PIA), inclòs dins del programa de dependència PRODEP.
Altres que li siguin assignades dins de l’àmbit general de les seves funcions i categoria</t>
  </si>
  <si>
    <t>CCM038</t>
  </si>
  <si>
    <t>Tècnic/a Joventut</t>
  </si>
  <si>
    <t>Diplomatura en 
alguna Ciència 
Social</t>
  </si>
  <si>
    <t>Participar en el disseny, desenvolupament i avaluació del Pla Comarcal de Joventut, així com de les accions que se’n desprenen
Facilitar suport als ajuntaments de la comarca en el desenvolupament de les polítiques locals de joventut
Fomentar el treball en xarxa i coordinat entre i amb professionals de joventut a la comarca, fent especial èmfasi en els adscrits a les regidories de joventut en qualsevol dels seus perfils (tècnics, informadors, dinamitzadors i regidors de joventut)
Impulsar el treball transversal en polítiques de joventut en el sí del Consell Comarcal
Fomentar el treball en xarxa entre el Consell Comarcal del Maresme i altres administracions i institucions que treballen amb joves a la comarca des de diferents àmbits
Gestionar administrativament l’Oficina de Serveis a la Joventut
Totes aquelles derivades del conveni de Delegació de competències de l’any 2001, establert en el marc del Decret 187/1993, de 27 de juliol
Altres que li siguin assignades dins de l’àmbit general de les seves funcions i categoria</t>
  </si>
  <si>
    <t>CCM039</t>
  </si>
  <si>
    <t>Informàtic/a</t>
  </si>
  <si>
    <t>Enginyeria tècnica
electrònica,
informàtica o en 
telecomunicacions</t>
  </si>
  <si>
    <t xml:space="preserve">Gestió dels sistemes informàtics i telemàtics de la corporació.
Suport a les àrees organitzatives.
Instal•lació, manteniment i actualització de programari i maquinari.
Programació d’aplicacions informàtiques.
Altres que li siguin encarregades. </t>
  </si>
  <si>
    <t>CCM040</t>
  </si>
  <si>
    <t>Tècnic/a mig d’Habitatge</t>
  </si>
  <si>
    <t>Títol d’enginyer
tècnic, diplomat
universitari,
arquitecte tècnic,
formació
professional
de tercer grau
o equivalent</t>
  </si>
  <si>
    <t>Donar suport al manteniment de l’oficina d’habitatge del CCM, així com donar suport tècnic en totes aquelles activitats que li siguin encomanades des l’Àrea de la qual està adscrit aquest lloc de treball.
Iniciar l’aplicació de les polítiques d’habitatge dissenyades pel consell comarcal del Maresme (CCM) i  l’Agència d’Habitatge de Catalunya, així com de totes aquelles que es derivin de l’aplicació de la normativa vigent en aquesta matèria.
Donar informació i assessorament als ciutadans en matèria d’ajuts a l’accés a l’habitatge protegit, de rehabilitació d’habitatges, d’ajuts per al pagament dels lloguers, i sobre condicions d’habitabilitat dels habitatges del municipis del Maresme.
Tramitació d’ajuts i altres serveis indirectes en matèria d’habitatge, entre els quals, els de sol•licitud, tramitació i inspecció de les cèdules d’habitabilitat, serveis de gestió de les sol•licituds d’Inspeccions Tècniques dels Edificis (ITE), d’Informes Interns d’Idoneïtat (III), i d'ajuts a la  rehabilitació dels parc d’habitatges construïts.
Captació d’habitatges per a la Borsa d’Habitatge per al Lloguer Social i/o de la Borsa Jove d’Habitatge.
Altres tasques que li siguin assignades dins l’àmbit general de les seves funcions i categoria</t>
  </si>
  <si>
    <t>CCM041</t>
  </si>
  <si>
    <t>Assistent social</t>
  </si>
  <si>
    <t>Responsable de la gestió, control i seguiment dels programes, actuacions i serveis en l’àmbit del benestar social que li siguin encomanats, en especial d’aquells que es troben dins els àmbits que marca el Conveni Marc de cooperació entre el Consell Comarcal del maresme i el Departament de Benestar Social de la Generalitat de Catalunya.
Coordinació tècnica dels Equips Bàsics d’Atenció Social Primària (EBASP) desplegats a l’Àrea Bàsica del Consell Comarcal del Maresme.
Elaborar propostes de coordinació de serveis, programes i equipaments socials públics i privats d’iniciativa social, amb l’objectiu d’optimitzar, evitar duplicitats i enfortit la xarxa comarcal.</t>
  </si>
  <si>
    <t>CCM042</t>
  </si>
  <si>
    <t>Tècnic/a Promoció Econòmica</t>
  </si>
  <si>
    <t>Proposar línies estratègiques i accions a partir de l’anàlisi de la diagnosi socioeconòmica del Maresme.
Recerca i proposta de programes i accions subvencionables pel CCM. i municipis de la comarca.
Dissenyar, sol•licitar, executar, avaluar i justificar el programes i accions de promoció econòmica i desenvolupament local.
Coordinació i suport a la xarxa tècnica de promoció econòmica dels ajuntament de la comarca en l’àmbit de desenvolupament econòmic i ocupació.
Altres que li siguin assignades dins l’àmbit general de les seves funcions i categoria.</t>
  </si>
  <si>
    <t>CCM043</t>
  </si>
  <si>
    <t>Tècnic/a Mig d’Arxiu</t>
  </si>
  <si>
    <t>Títol d’enginyer
tècnic, diplomat universitari,
arquitecte tècnic,
formació professional
de tercer grau o equivalent.</t>
  </si>
  <si>
    <t xml:space="preserve">Manteniment, actualització i explotació, a nivell tècnic, del sistema arxivístic de la Corporació.
Manteniment, actualització i explotació, a nivell tècnic, de l’inventari de béns i drets de la Corporació.
Altres que li siguin encarregades.
</t>
  </si>
  <si>
    <t>CCM044</t>
  </si>
  <si>
    <t>Tècnic/a de grau mig 
en control de qualitat</t>
  </si>
  <si>
    <t>Títol d’enginyer 
tècnic, diplomat 
universitari, 
arquitecte tècnic, 
formació 
professional de 
tercer grau 
o equivalent</t>
  </si>
  <si>
    <t>Anàlisi, planificació, gestió i avaluació del sistema de qualitat, tant dels serveis interns com dels externalitzats.
Anàlisi, planificació, gestió i avaluació del sistema de direcció per objectius del Consell Comarcal del Maresme
Impuls de la cultura de qualitat per a la millora contínua de la qualitat corporativa.
Elaboració d’eines metodològiques en la gestió i millora dels serveis públics, tant interns com d’altres administracions locals.
Coordinació i execució en matèria de Seguretat i Prevenció de Riscos
Coordinació i execució de tots els temes relacionats amb la LOPD
Responsable del Servei de compres Agregades
Responsable dels projectes per a la modernització de l’Administració Pública, tant del la Organització com dels ajuntaments de la comarca.
Altres que li siguin encomanades dintre de les pròpies de la categoria.</t>
  </si>
  <si>
    <t>CCM045</t>
  </si>
  <si>
    <t>Tècnic/a Mig de Serveis Personals</t>
  </si>
  <si>
    <t>Enginyer tècnic, 
diplomat 
universitari, 
arquitecte tècnic, 
formació 
professional de 
tercer grau o 
equivalent</t>
  </si>
  <si>
    <t>Gestió de nivell mig i/o col•laboració en la gestió superior del conveni de delegació de competències  quan a la gestió del servei de transport escolar i per a la gestió del servei escolar de menjador i altres prestacions en matèria d’ensenyament signat amb el Departament d’educació de la Generalitat de Catalunya (ajuts individuals de menjador i desplaçament obligatoris i no obligatoris, servei educatiu de transport i menjador escolars)
Gestió de nivell mig i/o col•laboració en la gestió superior dels serveis educatius del Consell Comarcal
Gestió de la Mostra Literària del Maresme i en general de les iniciatives culturals que lideri o en què participi el Consell Comarcal
Altres que li siguin assignades dins de l’àmbit general de les seves funcions i categoria</t>
  </si>
  <si>
    <t>CCM046</t>
  </si>
  <si>
    <t>Educador/a Social EAIA</t>
  </si>
  <si>
    <t>AE/T/TD/
personal
laboral</t>
  </si>
  <si>
    <t>Títol de diplomat/da en Educació Social o habilitació del Col·legi professional</t>
  </si>
  <si>
    <t>Aprehensió de les necessitats educatives dels pares i els infants atesos.
Recerca de recursos i seguiment d’aquests.
Desenvolupament de les estratègies d’intervenció, a través de la proposta de seguiment-mesura de l’EAIA.
Intervenir directament amb les famílies en el seu medi social.
Participar del treball coordinat amb l’EAIA.
Altres que li siguin encomanades pròpies de la seva titulació.</t>
  </si>
  <si>
    <t>CCM047</t>
  </si>
  <si>
    <t>Treballador/a Social EAIA</t>
  </si>
  <si>
    <t>Conèixer i analitzar el medi físic en el que es desenvolupen els nens/es: zona, barri, etc.
Conèixer al complert tots els recursos socials disponibles.
Assegurar el coneixement complet de la xarxa familiar i de les correctes dades dels membres de la família.
Aportar i analitzar la informació referent a la integració de cada família en el seu poble, i sobre la funció d’aquest medi social com a contenció pels nois/es i les famílies i de les disfuncions socials que poden patir les famílies per qüestions de raça ètnia, nacionalitat i trets culturals diferencials.
Analitzar tota la informació social provinent de les UBASP i altres serveis, ampliant la que calgui, mitjançant entrevistes, visites domiciliàries, professionals, etc.
Intervenir amb les famílies, elabora hipòtesi sobre el funcionament familiar, valora les necessitats i decideix sobre els recursos a aplicar en el medi sociofamiliar.
Garanteix l’adequat seguiment de l’evolució de cada família mentre estigui en curs un programa d’intervenció.
Realitzar i/o col•laborar en la complementació dels informes sociofamiliars.</t>
  </si>
  <si>
    <t>CCM048</t>
  </si>
  <si>
    <t>Tècnic mig del Pla Territorial 
de Ciutadania i Immigració</t>
  </si>
  <si>
    <t>Títol d’enginyer tècnic, diplomat universitari, arquitecte tècnic, formació professional de tercer grau o equivalent</t>
  </si>
  <si>
    <t>Dinamització del Pla d’Integració dels Immigrants del Maresme.
Promoure i executar les actuacions i programes que s’aprovin en els òrgans de coordinació comarcals. 
Estar a disposició de tots els municipis de la comarca per a funcions de coordinació de les accions complementàries entre diferents municipis, per a funcions de dinamització d’accions en els municipis que ho faci necessari per les seves característiques demogràfiques, personals o estructurals, i la gestió de les accions de formació als professionals de la comarca i de la borsa de professionals per a la comunicació amb els nouvinguts.  
Totes aquelles que li puguin ser encomanades des de la Secretaria per a la Immigració o pel Consell Comarcal del Maresme</t>
  </si>
  <si>
    <t>CCM049</t>
  </si>
  <si>
    <t>Funcions relacionades amb el Pla de suport especial per a la realització dels Programes Individuals d’Atenció (PIA), inclòs dins del programa de dependència PRODEP.
Altres que li siguin assignades dins de l’àmbit general de les seves funcions i categoria</t>
  </si>
  <si>
    <t>CCM050</t>
  </si>
  <si>
    <t>Tènic/a mig de Benestar Social</t>
  </si>
  <si>
    <t>Consurs</t>
  </si>
  <si>
    <t>Funcions derivades de l’execució del programa de caràcter temporal anomenat Programa de difusió del Servei d’informació i Assessorament a la Dona del Maresme (SIAD)</t>
  </si>
  <si>
    <t>CCM051</t>
  </si>
  <si>
    <t>Administratiu/va direcció</t>
  </si>
  <si>
    <t>Lliure
designació
motivada</t>
  </si>
  <si>
    <t>C1</t>
  </si>
  <si>
    <t>Funcionari 
AG/AD</t>
  </si>
  <si>
    <t>Batxillerat superior,
FP 2n grau, o
equivalent</t>
  </si>
  <si>
    <t>Presidència/
Gerència</t>
  </si>
  <si>
    <t xml:space="preserve">Gestionar l'agenda personal de Gerència, Presidència i càrrecs polítics amb dedicació exclusiva.
Desenvolupar tasques administratives pròpies de l'Àrea de Govern
Despatx de correspondència
Tasques de tràmit i redacció
Altres que li siguin encomanades </t>
  </si>
  <si>
    <t>CCM052</t>
  </si>
  <si>
    <t>Cap Administració</t>
  </si>
  <si>
    <t>AG/AD</t>
  </si>
  <si>
    <t>Batxillerat 
superior, 
FP 2n grau, 
o equivalent</t>
  </si>
  <si>
    <t>Coordinar les tasques administratives de l’Àrea i gestionar els expedients administratius de l’Àrea.
Realitza el seguiment administratiu de les certificacions i liquidacions de l’Àrea bàsicament pel que fa al servei de sanejament.
Control i seguiment del servei d’informació als municipis.
Col•labora amb la preparació de documentacions de gestió elaborats pels tècnics de l’Àrea i en especial amb la gestió ordinària desenvolupada pel Coordinador de l’Àrea.
Coordinador la preparació de reunions dels tècnics de l’Àrea.</t>
  </si>
  <si>
    <t>CCM053</t>
  </si>
  <si>
    <t>Administratiu/va Responsable
de Recursos Humans</t>
  </si>
  <si>
    <t>Funcionari AG/AD
PL</t>
  </si>
  <si>
    <t>Batxillerat superior,
FP 2 grau
o equivalent</t>
  </si>
  <si>
    <t>Desenvolupar tasques administratives pròpies dels departaments de Secretaria – Serveis Jurídics.
Responsable de Recursos Humans: planificació, gestió i avaluació de temes de personal.
Confecció tècnica mensual de les nòmines del personal del Consell Comarcal del Maresme i del Consorci de Promoció Turística Costa del Maresme
Confecció de les corresponents relacions dels imports de cotització a la Seguretat Social.
Taques de tràmit i redacció de documents administratius.
Altres que li siguin encomanades dintre de les pròpies de la categoria.</t>
  </si>
  <si>
    <t xml:space="preserve">Jornada completa
El CE queda composat d’una part fixa de 642,08 €, més una part variable de 318,27 € per retribuir les funcions de confecció de nòmines i Seguretat Social del CCM i del CPTCM
</t>
  </si>
  <si>
    <t>CCM054</t>
  </si>
  <si>
    <t>Tècnic/a especialista 
en metereologia</t>
  </si>
  <si>
    <t>Batxillerat 
superior, FP 
2n grau, o 
equivalent</t>
  </si>
  <si>
    <t>Responsable d’elaborar les previsions meteorològiques de la comarca, de les alertes provocades per les situacions climàtiques i de l’alerta i risc d’inundacions als diferents responsables municipals.
Controla el servei de recollida de dades meteorològiques de les estacions automàtiques i manuals distribuïdes per la comarca.
Elabora els mapes de predicció meteorològica de la comarca i la seva incorporació al web del Consell Comarcal.
Elabora i coordina el servei de dades meteorològiques del Consell Comarcal, en fa el manteniment i la difusió. Elabora els informes sobre les dades i condicions meteorològiques.
Fa la divulgació, a través dels mitjans de comunicació, de les prediccions meteorològiques diàries.
Responsable d’establir els sistemes de coordinació amb altres serveis similars d’àmbit nacional, estatal i internacional.</t>
  </si>
  <si>
    <t>CCM055</t>
  </si>
  <si>
    <t>Administratiu/va Intervenció</t>
  </si>
  <si>
    <t>Batxillerat superior,
FP 2n grau,
o equivalent</t>
  </si>
  <si>
    <t>Tasques administratives preparatòries o derivades de les funcions d’intervenció i de tresoreria.
Comprovació de documentació econòmica.
Tasques de tràmit, redacció, tractament informàtic i càlcul, d’acord amb les necessitats de l’Àrea d’Intervenció.
Informació i despatx als usuaris i proveïdors de l’Àrea d’Intervenció
Seguiment del Servei de Sanejament en la seva vessant econòmica, que inclou la relació amb l’empresa SIMMAR SL i la justificació de les despeses del servei en front a l’Agència Catalana de l’Aigua.
Altres que li siguin encomanades</t>
  </si>
  <si>
    <t xml:space="preserve">Jornada completa
El CE queda composat d’una part fixa de 539,82 €, més una part variable de 201,57 € per retribuir el seguiment del servei de Sanejament en la seva vessant econòmica
</t>
  </si>
  <si>
    <t>CCM056</t>
  </si>
  <si>
    <t>Tècnic/a auxiliar immigració</t>
  </si>
  <si>
    <t>Batxillerat superior, FP 2n grau, o equivalent</t>
  </si>
  <si>
    <t>Funcions derivades de l'execució de l'obra o servei anomenat "Servei de mediació intercultural i programa de la Diversitat"</t>
  </si>
  <si>
    <t>CCM057</t>
  </si>
  <si>
    <t>AE/T/TD (Personal funcionari interí per programa, d’acord amb art.10.c) de l’EBEP</t>
  </si>
  <si>
    <t>Funcions derivades de l’execució del programa de caràcter temporal anomenat Programa de foment de l’autonomia de les persones immigrades al Maresme.</t>
  </si>
  <si>
    <t>CCM058</t>
  </si>
  <si>
    <t>Administratiu/va</t>
  </si>
  <si>
    <t>Funcionari AG/AD</t>
  </si>
  <si>
    <t>Batxillerat
superior, FP 2n grau,
o equivalent</t>
  </si>
  <si>
    <t>Realització material de tasques de mecanografia i manipulació d'equips d'oficina.
Despatx de corerspondència.
Transcripció i còpia de documents.
Arxiu i classificació de documents.
Suport administratiu a les àrees
Atenció al públic, per tots els mitjans.
Altres que li siguin encomanades.</t>
  </si>
  <si>
    <t>CCM059</t>
  </si>
  <si>
    <t xml:space="preserve">Administratiu/va </t>
  </si>
  <si>
    <t>Batxillerat
superior,
FP 2n grau,
o equivalent</t>
  </si>
  <si>
    <t>Realització material de tasques de mecanografia i manipulació d’equips d’oficina.
Despatx de correspondència
Transcripció i còpia de documents
Arxiu i classificació de documents
Suport administratiu a les àrees.
Atenció al públic, per tots els mitjans.
Altres que li siguin encomanades.</t>
  </si>
  <si>
    <t>CCM060</t>
  </si>
  <si>
    <t>Administratiu/va Administració</t>
  </si>
  <si>
    <t>Batxillerat 
superior,
 FP 2n grau,
 o equivalent</t>
  </si>
  <si>
    <t>Gestionar el registre General de documents i arxiu de documents.
Realitzar tasques de transcripció i introducció de dades.
Suport administratiu a Secretaria.
Tasques de tràmit i redacció
Atenció al públic, per tots els mitjans
Altres que li siguin encomanades</t>
  </si>
  <si>
    <t>CCM061</t>
  </si>
  <si>
    <t>Tècnic/a especialista
de Comunicació</t>
  </si>
  <si>
    <t>Personal LaboraL</t>
  </si>
  <si>
    <t>Batxillerat
superior,
FP 2n grau
o equivalent.</t>
  </si>
  <si>
    <t>Disseny i maquetació de les publicacions del Consell Comarcal.
Confecció i realització de les pàgines web del Consell Comarcal.
Interlocució amb els proveïdors pel que fa als temes de publicacions.
Col•laboració en la confecció i actualització de les bases de dades corporatives.
Suport administratiu al servei d’educació de l’Area de Benestar Social i educació.
Altres que li siguin encarregades.</t>
  </si>
  <si>
    <t>CCM062</t>
  </si>
  <si>
    <t>Tècnic/a auxiliar informàtic</t>
  </si>
  <si>
    <t>Execució i col•laboració en la gestió dels sistemes informàtics i telemàtics de la corporació.
Execució i col•laboració en el suport informàtic a les àrees organitzatives.
Instal•lació, manteniment i actualització de programari i maquinari.
Col•laboració en el disseny i implantació d’aplicacions informàtiques.
Altres que li siguin encarregades.</t>
  </si>
  <si>
    <t>CCM063</t>
  </si>
  <si>
    <t>Tècnic/a auxiliar administració</t>
  </si>
  <si>
    <t xml:space="preserve">Desenvolupar tasques administratives pròpies dels departaments de Secretaria – Serveis Jurídics.
Realització material de tasques de mecanografia i manipulació d’equips d’oficina
Despatx de correspondència
Transcripció i còpia de documents
Arxiu i classificació de documents
Atenció al públic, per tots els mitjans.
Col·laboració en els projectes de modernització electrònica de l’Organització i dels ajuntaments del territori.
Altres que li siguin encarregades. </t>
  </si>
  <si>
    <t>CCM064</t>
  </si>
  <si>
    <t>Tècnic/a Auxiliar d’Arxiu 
Comarcal de Mataró</t>
  </si>
  <si>
    <t>Realitzar tasques de classificació i arxiu de documents a l’Arxiu Històric Comarcal de Mataró i Maresme, a nivell d’auxiliar tècnic. 
Realitzar tasques de transcripció i introducció de dades.
Suport a les tasques tècniques auxiliars originades per l’Arxiu Històric Comarcal.</t>
  </si>
  <si>
    <t>CCM065</t>
  </si>
  <si>
    <t>Informador/a d’Habitatge</t>
  </si>
  <si>
    <t>Norma litzat</t>
  </si>
  <si>
    <t>Batxillerat
superior, 
FP 2n grau, 
o equivalent</t>
  </si>
  <si>
    <t>Donar informació i assessorament als ciutadans en matèria d’ajuts a l’accés a l’habitatge protegit, de rehabilitació d’habitatges, d’ajuts per al pagament dels lloguers, i sobre condicions d’habitabilitat dels habitatges del municipis del Maresme, així com a d’altres convocatòries que sorgeixin, tant a l’Oficina d’Habitatge del Consell Comarcal com en els punts d’informació juvenil municipals dels municipis acollits a l’Oficina d’Habitatge
Tramitar els ajuts i altres serveis indirectes en matèria d’habitatge, entre els quals, els de sol•licitud, tramitació i inspecció de les cèdules d’habitabilitat, serveis de gestió de les sol•licituds de tests dels edificis (TEDI), d’Informes Interns d’Idoneïtat (III), i d'ajuts a la rehabilitació dels parc d’habitatges construïts
Trametre les sol•licituds d’altes d’usuaris/àries a la borsa d’habitatge
Altres que li siguin assignades dins de l’àmbit general de les seves funcions i categoria</t>
  </si>
  <si>
    <t>CCM066</t>
  </si>
  <si>
    <t>AE/T/TAUX 
(Personal
funcionari interí
per programa,
d’acord amb
art.10.c) 
de l’EBEP</t>
  </si>
  <si>
    <t>Funcions derivades del programa de caràcter temporal anomenat Programa de suport a l'Oficina d'Habitatge en matèria de tramitació de renda bàsica d'emancipació, borsa de lloguer i ajuts de lloguer</t>
  </si>
  <si>
    <t>CCM067</t>
  </si>
  <si>
    <t>Auxiliar Administratiu/va</t>
  </si>
  <si>
    <t>C2</t>
  </si>
  <si>
    <t>Graduat escolar, FP 1r grau, o equivalent</t>
  </si>
  <si>
    <t>Realització material de tasques de mecanografia i manipulació d’equips d’oficina.
Despatx de correspondència.
Tasques de tràmit, redacció, tractament informàtic de documentació d’acord amb les necessitats de l’àrea de serveis generals i secretaria.
Transcripció, còpia, arxiu i classificació de documents.
Atenció al públic, per tots els mitjans.
Altres que li siguin encomanades.</t>
  </si>
  <si>
    <t xml:space="preserve">Jornada completa
El CE queda composat d’una part fixa de 458,11 €, més una part variable de 84,88 € per retribuir les tasques d’auxiliar  administrativa a l’Oficina d’Habitatge
</t>
  </si>
  <si>
    <t>CCM068</t>
  </si>
  <si>
    <t>Auxiliar Informador/a d’Habitatge</t>
  </si>
  <si>
    <t>Graduat escolar, 
FP 1r grau 
o equivalent</t>
  </si>
  <si>
    <t>Donar suport al tècnics d’habitatge pel que fa a les tasques pròpies de l’Oficina d’Habitatge: informació i assessorament als ciutadans en matèria d’ajuts.
Tractament informàtic dels expedients de tràmit de les subvencions que es gestionin des de l’oficina d’habitatge.
Altres que li siguin assignades dins de l’àmbit general de les seves funcions i categoria</t>
  </si>
  <si>
    <t>CCM069</t>
  </si>
  <si>
    <t>Graduat escolar,
FP 1r grau,
o equivalent</t>
  </si>
  <si>
    <t>Realització material de tasques de mecanografia i manipulació d’equips d’oficina.
Despatx de correspondència.
Transcripció i còpia de documents.
Control i justificació de totes les subvencions del Consell Comarcal del Maresme.
Arxiu i classificació de documents.
Atenció al públic, per tots els mitjans.
Altres que li siguin encomanades.</t>
  </si>
  <si>
    <t xml:space="preserve">Jornada completa
El CE queda composat d’una part fixa de 460,07 €, més una part variable de 190,96 € per retribuir les tasques de control i justificació de totes les subvencions del Ccm
</t>
  </si>
  <si>
    <t>CCM070</t>
  </si>
  <si>
    <t>Realització material de tasques de mecanografia i manipulació d’equips d’oficina.
Despatx de correspondència.
Transcripció i còpia de documents.
Transcripció de les actes de les sessions de Ple i del Consell d’Alcaldes.
Arxiu i classificació de documents.
Atenció al públic, per tots els mitjans.
Altres que li siguin encomanades</t>
  </si>
  <si>
    <t xml:space="preserve">Jornada completa
El CE queda composat d’una part fixa de 364,66 €, més una part variable de 106,09 € per retribuir les tasques de transcripció de les actes del Ple i Consell d’Alcaldes.
</t>
  </si>
  <si>
    <t>CCM071</t>
  </si>
  <si>
    <t>Auxiliar administratiu/va</t>
  </si>
  <si>
    <t>AG/AUX
(Personal 
funcionari interí
per programa,
d'acord amb
l'art.10.c)
de l'EBEP)</t>
  </si>
  <si>
    <t>Graduat escolar, 
FP 1r grau, 
o equivalent</t>
  </si>
  <si>
    <t>Funcions derivades del programa de caràcter temporal anomenat
Programa de suport a l’Oficina Tècnica de Seguiment (OTS) per a la 
gestió del servei de compra agregada d’energia elèctrica als 
ajuntaments de la comarca del Maresme i al propi Consell 
Comarcal.</t>
  </si>
  <si>
    <t>Jornada parcial</t>
  </si>
  <si>
    <t>CCM072</t>
  </si>
  <si>
    <t>AG/AUX (Personal funcionari interí per programa, d’acord amb art.10.c) de l’EBEP</t>
  </si>
  <si>
    <t>Funcions derivades de l’execució del programa de caràcter temporal anomenat Programa de suport als serveis de Servei d’Atenció Domiciliària (SAD) i a l’Equip d’Atenció a la Infància i Adolescència (EAIA Maresme)</t>
  </si>
  <si>
    <t>CCM073</t>
  </si>
  <si>
    <t>Subaltern/a</t>
  </si>
  <si>
    <t>AP</t>
  </si>
  <si>
    <t>Certificat 
d’escolaritat</t>
  </si>
  <si>
    <t>Vigilància de locals i control de persones.
Atenció i informació al públic.
Custòdia i trasllat de documentació.
Utilització de màquines reproductores, fotocopiadores i similars.
Consergeria i manteniment elemental de les dependències, maquinària i mobiliari comarcals.
Altres que li siguin encomanades.</t>
  </si>
  <si>
    <t>CCM074</t>
  </si>
  <si>
    <t>Certificat d’escolaritat</t>
  </si>
  <si>
    <t>CCM075/
2018</t>
  </si>
  <si>
    <t>Concurs/
mobilitat
interadminis
trativa</t>
  </si>
  <si>
    <t xml:space="preserve">Dóna suport a la gestió econòmico-pressupostària del Consell Comarcal i els seus organismes dependents.
Fa tasques d'elaboració, de modificació i d'execució del pressupost general del Consell Comarcal i els seus organismes dependents.
Col•labora en les taques de liquidació pressupostària.
Fa anàlisi de dades econòmiques i preparació d'informació econòmica.
Col•labora en l'elaboració d'estudis de costos.
Dóna suport tècnic al conjunt de l'organització comarcal en aspectes econòmics.
Qualsevol altra tasca de la competència professional del lloc de treball que se li pugui encomanar.
Les de la Intervenció delegada del Consorci de Promoció Turística Costa del Maresme.
</t>
  </si>
  <si>
    <t>Jornada completa
El CE queda composat d’una part fixa de 1.253,08 €, més una part variable de 769,65 € per retribuir les funcions de Intervenció delegada del CPTCM.</t>
  </si>
  <si>
    <t>CCM076/2018</t>
  </si>
  <si>
    <t>Concurs oposició</t>
  </si>
  <si>
    <t>Títol de grau/
Llicenciatura en 
Enginyeria 
Química, Biologia,
Ciències Químiques o Ciències Ambientals</t>
  </si>
  <si>
    <t>Supervisió tècnica del funcionament del procés de les estacions depuradores en alta a la comarca.
Control i seguiment de les tasques de manteniment a les estacions depuradores.
Supervisió tècnica de la gestió que realitza l'empresa que explota les instal·lacions de sanejament.
Elaboració de la planificació, control i seguiment de l'execució de les actuacions en concepte de reposició i millores.
Elaboració del pressupost anual d'explotació de les instal·lacions de sanejament.
Control de la facturació del servei de sanejament.
Elaboració d'informes sobre el servei de sanejament en alta tant a petició de qualsevol administració que ho sol·liciti com a petició interna.
Col·laboració amb el servei de control d'abocaments pel que fa al coneixement de la xarxa de sanejament en alta i tractament d'aigües residuals.
Elaboració d'informes, propostes i documents tècnics corresponents a les tasques desenvolupades.
Redacció de plecs de prescripcions tècniques i convenis relacionats amb el servei de sanejament en alta.
Realitza el seguiment i control de qualitat analítica de l'aigua de l'abastament del Maresme Nord i reporta al responsable del servei.
Altres tasques que li siguin assignades dins de l'àmbit general de les seves funcions i categoria professional.</t>
  </si>
  <si>
    <t>CCM077/2018</t>
  </si>
  <si>
    <t xml:space="preserve">Jornada completa
El CE queda composat d’una part fixa de 592,66 €, més una part variable de 106,09 € per retribuir les tasques de transcripció de les actes del Ple i Consell d’Alcaldes.
</t>
  </si>
  <si>
    <t>RELACIÓ DE LLOCS DE TREBALL 2019</t>
  </si>
  <si>
    <t>CE (€)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</si>
</sst>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 _€_-;\-* #,##0\ _€_-;_-* &quot;-&quot;\ _€_-;_-@_-"/>
    <numFmt numFmtId="165" formatCode="_-* #,##0.00\ _€_-;\-* #,##0.00\ _€_-;_-* &quot;-&quot;??\ _€_-;_-@_-"/>
    <numFmt numFmtId="166" formatCode="_-* #,##0\ _P_T_A_-;\-* #,##0\ _P_T_A_-;_-* &quot;-&quot;\ _P_T_A_-;_-@_-"/>
    <numFmt numFmtId="167" formatCode="_-* #,##0.00\ _P_T_A_-;\-* #,##0.00\ _P_T_A_-;_-* &quot;-&quot;??\ _P_T_A_-;_-@_-"/>
  </numFmts>
  <fonts count="13" x14ac:knownFonts="1">
    <font>
      <sz val="11"/>
      <color theme="1"/>
      <name val="Calibri"/>
      <family val="2"/>
      <scheme val="minor"/>
    </font>
    <font>
      <sz val="11"/>
      <color theme="1"/>
      <name val="Calibri"/>
      <family val="2"/>
      <scheme val="minor"/>
    </font>
    <font>
      <b/>
      <sz val="14"/>
      <color theme="1"/>
      <name val="Verdana"/>
      <family val="2"/>
    </font>
    <font>
      <sz val="9"/>
      <color theme="1"/>
      <name val="Verdana"/>
      <family val="2"/>
    </font>
    <font>
      <b/>
      <i/>
      <sz val="9"/>
      <color theme="1"/>
      <name val="Verdana"/>
      <family val="2"/>
    </font>
    <font>
      <sz val="9"/>
      <color rgb="FF000000"/>
      <name val="Verdana"/>
      <family val="2"/>
    </font>
    <font>
      <sz val="9"/>
      <name val="Verdana"/>
      <family val="2"/>
    </font>
    <font>
      <b/>
      <sz val="9"/>
      <color indexed="81"/>
      <name val="Tahoma"/>
      <family val="2"/>
    </font>
    <font>
      <sz val="9"/>
      <color indexed="81"/>
      <name val="Tahoma"/>
      <family val="2"/>
    </font>
    <font>
      <sz val="10"/>
      <name val="Arial"/>
      <family val="2"/>
    </font>
    <font>
      <sz val="8"/>
      <color indexed="8"/>
      <name val="Verdana"/>
      <family val="2"/>
    </font>
    <font>
      <sz val="10"/>
      <color indexed="8"/>
      <name val="Arial"/>
      <family val="2"/>
    </font>
    <font>
      <sz val="8"/>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rgb="FF92D050"/>
        <bgColor indexed="64"/>
      </patternFill>
    </fill>
  </fills>
  <borders count="10">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diagonal/>
    </border>
  </borders>
  <cellStyleXfs count="26">
    <xf numFmtId="0" fontId="0" fillId="0" borderId="0"/>
    <xf numFmtId="166"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10" fillId="0" borderId="0"/>
    <xf numFmtId="0" fontId="11" fillId="0" borderId="0">
      <alignment vertical="top"/>
    </xf>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cellStyleXfs>
  <cellXfs count="59">
    <xf numFmtId="0" fontId="0" fillId="0" borderId="0" xfId="0"/>
    <xf numFmtId="4" fontId="0" fillId="0" borderId="0" xfId="0" applyNumberFormat="1"/>
    <xf numFmtId="0" fontId="2" fillId="0" borderId="1" xfId="0" applyFont="1" applyBorder="1" applyAlignment="1">
      <alignment vertical="center"/>
    </xf>
    <xf numFmtId="0" fontId="0" fillId="0" borderId="2" xfId="0" applyBorder="1"/>
    <xf numFmtId="4" fontId="0" fillId="0" borderId="2" xfId="0" applyNumberFormat="1" applyBorder="1"/>
    <xf numFmtId="0" fontId="0" fillId="0" borderId="2" xfId="0" applyBorder="1" applyAlignment="1">
      <alignment horizontal="center"/>
    </xf>
    <xf numFmtId="0" fontId="0" fillId="0" borderId="0" xfId="0" applyAlignment="1">
      <alignment horizontal="center"/>
    </xf>
    <xf numFmtId="49" fontId="3" fillId="0" borderId="6" xfId="0" applyNumberFormat="1" applyFont="1" applyFill="1" applyBorder="1" applyAlignment="1">
      <alignment horizontal="center" vertical="center" wrapText="1"/>
    </xf>
    <xf numFmtId="0" fontId="3" fillId="0" borderId="7" xfId="0" applyFont="1" applyFill="1" applyBorder="1" applyAlignment="1">
      <alignment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horizontal="left" vertical="center" wrapText="1" indent="1"/>
    </xf>
    <xf numFmtId="49" fontId="3" fillId="0" borderId="6" xfId="0" applyNumberFormat="1" applyFont="1" applyBorder="1" applyAlignment="1">
      <alignment horizontal="center" vertical="center" wrapText="1"/>
    </xf>
    <xf numFmtId="0" fontId="3" fillId="0" borderId="7" xfId="0" applyFont="1" applyBorder="1" applyAlignment="1">
      <alignment vertical="center" wrapText="1"/>
    </xf>
    <xf numFmtId="0" fontId="3" fillId="0" borderId="7" xfId="0"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7" xfId="0" applyNumberFormat="1" applyFont="1" applyFill="1" applyBorder="1" applyAlignment="1">
      <alignment horizontal="center" vertical="center" wrapText="1"/>
    </xf>
    <xf numFmtId="0" fontId="3" fillId="0" borderId="7" xfId="0" applyFont="1" applyBorder="1" applyAlignment="1">
      <alignment horizontal="left" vertical="center" wrapText="1" indent="1"/>
    </xf>
    <xf numFmtId="49" fontId="3" fillId="0" borderId="6" xfId="0" applyNumberFormat="1" applyFont="1" applyBorder="1" applyAlignment="1">
      <alignment horizontal="center" vertical="center"/>
    </xf>
    <xf numFmtId="0" fontId="3" fillId="0" borderId="6" xfId="0" applyFont="1" applyBorder="1" applyAlignment="1">
      <alignment horizontal="left" vertical="center"/>
    </xf>
    <xf numFmtId="0" fontId="3" fillId="0" borderId="6" xfId="0" applyFont="1" applyBorder="1" applyAlignment="1">
      <alignment horizontal="center" vertical="center"/>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8" xfId="0" applyFont="1" applyBorder="1" applyAlignment="1">
      <alignment horizontal="center" vertical="center" wrapText="1"/>
    </xf>
    <xf numFmtId="0" fontId="3" fillId="0" borderId="6" xfId="0" applyFont="1" applyBorder="1" applyAlignment="1">
      <alignment horizontal="left" vertical="center" wrapText="1" indent="1"/>
    </xf>
    <xf numFmtId="0" fontId="3" fillId="0" borderId="6" xfId="0" applyFont="1" applyBorder="1" applyAlignment="1">
      <alignment horizontal="left" vertical="center" wrapText="1"/>
    </xf>
    <xf numFmtId="0" fontId="5" fillId="0" borderId="6" xfId="0" applyFont="1" applyBorder="1" applyAlignment="1">
      <alignment horizontal="left" vertical="center" wrapText="1" indent="1"/>
    </xf>
    <xf numFmtId="49" fontId="3" fillId="0" borderId="3" xfId="0" applyNumberFormat="1" applyFont="1" applyBorder="1" applyAlignment="1">
      <alignment horizontal="center" vertical="center" wrapText="1"/>
    </xf>
    <xf numFmtId="0" fontId="3" fillId="0" borderId="9" xfId="0" applyFont="1" applyBorder="1" applyAlignment="1">
      <alignment vertical="center" wrapText="1"/>
    </xf>
    <xf numFmtId="0" fontId="3" fillId="0" borderId="9" xfId="0" applyFont="1" applyBorder="1" applyAlignment="1">
      <alignment horizontal="center" vertical="center" wrapText="1"/>
    </xf>
    <xf numFmtId="0" fontId="3" fillId="0" borderId="3" xfId="0" applyFont="1" applyBorder="1" applyAlignment="1">
      <alignment horizontal="left" vertical="center" wrapText="1"/>
    </xf>
    <xf numFmtId="0" fontId="5" fillId="0" borderId="3" xfId="0" applyFont="1" applyBorder="1" applyAlignment="1">
      <alignment horizontal="left" vertical="center" wrapText="1" indent="1"/>
    </xf>
    <xf numFmtId="0" fontId="3" fillId="0" borderId="6" xfId="0" applyFont="1" applyBorder="1" applyAlignment="1">
      <alignment horizontal="center" vertical="center" wrapText="1"/>
    </xf>
    <xf numFmtId="0" fontId="3" fillId="0" borderId="6" xfId="0" applyFont="1" applyBorder="1" applyAlignment="1">
      <alignment vertical="center"/>
    </xf>
    <xf numFmtId="0" fontId="3" fillId="0" borderId="6" xfId="0" applyFont="1" applyBorder="1" applyAlignment="1">
      <alignment horizontal="left" wrapText="1" indent="1"/>
    </xf>
    <xf numFmtId="0" fontId="3" fillId="0" borderId="6" xfId="0" applyFont="1" applyBorder="1" applyAlignment="1" applyProtection="1">
      <alignment horizontal="left" wrapText="1" indent="1"/>
      <protection locked="0"/>
    </xf>
    <xf numFmtId="0" fontId="6" fillId="0" borderId="6" xfId="0" applyFont="1" applyBorder="1" applyAlignment="1">
      <alignment horizontal="left" vertical="center" wrapText="1"/>
    </xf>
    <xf numFmtId="0" fontId="3" fillId="0" borderId="6" xfId="0" applyFont="1" applyBorder="1" applyAlignment="1">
      <alignment wrapText="1"/>
    </xf>
    <xf numFmtId="0" fontId="0" fillId="0" borderId="6" xfId="0" applyBorder="1" applyAlignment="1">
      <alignment horizontal="left" vertical="center"/>
    </xf>
    <xf numFmtId="49" fontId="3" fillId="0" borderId="6" xfId="0" applyNumberFormat="1" applyFont="1" applyFill="1" applyBorder="1" applyAlignment="1">
      <alignment horizontal="center" vertical="center"/>
    </xf>
    <xf numFmtId="0" fontId="3" fillId="0" borderId="6" xfId="0" applyFont="1" applyFill="1" applyBorder="1" applyAlignment="1">
      <alignment vertical="center"/>
    </xf>
    <xf numFmtId="0" fontId="3" fillId="0" borderId="6" xfId="0" applyFont="1" applyFill="1" applyBorder="1" applyAlignment="1">
      <alignment horizontal="center" vertical="center"/>
    </xf>
    <xf numFmtId="0" fontId="3" fillId="0" borderId="6" xfId="0" applyFont="1" applyFill="1" applyBorder="1" applyAlignment="1">
      <alignment vertical="center" wrapText="1"/>
    </xf>
    <xf numFmtId="0" fontId="3" fillId="0" borderId="6" xfId="0" applyFont="1" applyFill="1" applyBorder="1" applyAlignment="1">
      <alignment horizontal="left" wrapText="1" indent="1"/>
    </xf>
    <xf numFmtId="0" fontId="3" fillId="0" borderId="6" xfId="0" applyFont="1" applyFill="1" applyBorder="1" applyAlignment="1">
      <alignment horizontal="left" vertical="center"/>
    </xf>
    <xf numFmtId="0" fontId="6" fillId="0" borderId="6" xfId="0" applyFont="1" applyBorder="1" applyAlignment="1">
      <alignment wrapText="1"/>
    </xf>
    <xf numFmtId="0" fontId="3" fillId="0" borderId="5" xfId="0" applyFont="1" applyBorder="1" applyAlignment="1">
      <alignment vertical="center"/>
    </xf>
    <xf numFmtId="0" fontId="6" fillId="0" borderId="6" xfId="0" applyFont="1" applyBorder="1" applyAlignment="1">
      <alignment vertical="center" wrapText="1"/>
    </xf>
    <xf numFmtId="4" fontId="3" fillId="3" borderId="7" xfId="0" applyNumberFormat="1" applyFont="1" applyFill="1" applyBorder="1" applyAlignment="1">
      <alignment horizontal="center" vertical="center" wrapText="1"/>
    </xf>
    <xf numFmtId="0" fontId="0" fillId="0" borderId="6" xfId="0" applyBorder="1" applyAlignment="1">
      <alignment vertical="center"/>
    </xf>
    <xf numFmtId="0" fontId="6" fillId="0" borderId="6" xfId="0" applyFont="1" applyBorder="1" applyAlignment="1">
      <alignment horizontal="left" vertical="center"/>
    </xf>
    <xf numFmtId="0" fontId="3" fillId="0" borderId="6" xfId="0" applyFont="1" applyFill="1" applyBorder="1" applyAlignment="1">
      <alignment horizontal="left" vertical="center" wrapText="1" indent="1"/>
    </xf>
    <xf numFmtId="49" fontId="0" fillId="0" borderId="0" xfId="0" applyNumberFormat="1" applyAlignment="1">
      <alignment horizontal="center"/>
    </xf>
    <xf numFmtId="0" fontId="3" fillId="0" borderId="0"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cellXfs>
  <cellStyles count="26">
    <cellStyle name="Millares [0] 2" xfId="1"/>
    <cellStyle name="Millares [0] 3" xfId="2"/>
    <cellStyle name="Millares [0] 4" xfId="3"/>
    <cellStyle name="Millares [0] 4 2" xfId="4"/>
    <cellStyle name="Millares [0] 5" xfId="5"/>
    <cellStyle name="Millares [0] 5 2" xfId="6"/>
    <cellStyle name="Millares 2" xfId="7"/>
    <cellStyle name="Millares 3" xfId="8"/>
    <cellStyle name="Millares 4" xfId="9"/>
    <cellStyle name="Millares 5" xfId="10"/>
    <cellStyle name="Millares 6" xfId="11"/>
    <cellStyle name="Millares 6 2" xfId="12"/>
    <cellStyle name="Millares 7" xfId="13"/>
    <cellStyle name="Millares 7 2" xfId="14"/>
    <cellStyle name="Normal" xfId="0" builtinId="0"/>
    <cellStyle name="Normal 2" xfId="15"/>
    <cellStyle name="Normal 2 2" xfId="16"/>
    <cellStyle name="Normal 3" xfId="17"/>
    <cellStyle name="Normal 4" xfId="18"/>
    <cellStyle name="Normal 4 2" xfId="19"/>
    <cellStyle name="Normal 5" xfId="20"/>
    <cellStyle name="Normal 5 2" xfId="21"/>
    <cellStyle name="Porcentaje 2" xfId="22"/>
    <cellStyle name="Porcentual 2" xfId="23"/>
    <cellStyle name="Porcentual 3" xfId="24"/>
    <cellStyle name="Porcentual 3 2" xfId="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8"/>
  <sheetViews>
    <sheetView tabSelected="1" topLeftCell="A3" zoomScale="75" zoomScaleNormal="75" zoomScalePageLayoutView="75" workbookViewId="0">
      <selection activeCell="G10" sqref="G10"/>
    </sheetView>
  </sheetViews>
  <sheetFormatPr baseColWidth="10" defaultRowHeight="24.75" customHeight="1" x14ac:dyDescent="0"/>
  <cols>
    <col min="1" max="1" width="14.5" customWidth="1"/>
    <col min="2" max="2" width="31.5" customWidth="1"/>
    <col min="3" max="3" width="7.5" customWidth="1"/>
    <col min="4" max="4" width="8" customWidth="1"/>
    <col min="5" max="5" width="0" hidden="1" customWidth="1"/>
    <col min="7" max="7" width="12" bestFit="1" customWidth="1"/>
    <col min="8" max="8" width="17.1640625" bestFit="1" customWidth="1"/>
    <col min="9" max="9" width="5.33203125" bestFit="1" customWidth="1"/>
    <col min="10" max="10" width="31.5" customWidth="1"/>
    <col min="11" max="11" width="16.5" customWidth="1"/>
    <col min="12" max="12" width="17.1640625" customWidth="1"/>
    <col min="13" max="13" width="70.5" customWidth="1"/>
    <col min="14" max="14" width="61.5" customWidth="1"/>
  </cols>
  <sheetData>
    <row r="1" spans="1:15" ht="24.75" customHeight="1" thickBot="1">
      <c r="N1" s="1"/>
    </row>
    <row r="2" spans="1:15" ht="24.75" customHeight="1" thickBot="1">
      <c r="A2" s="2" t="s">
        <v>0</v>
      </c>
    </row>
    <row r="3" spans="1:15" ht="24.75" customHeight="1" thickBot="1">
      <c r="A3" s="2" t="s">
        <v>1</v>
      </c>
      <c r="B3" s="3"/>
      <c r="C3" s="3"/>
      <c r="D3" s="3"/>
      <c r="E3" s="4"/>
      <c r="F3" s="4"/>
      <c r="G3" s="3"/>
      <c r="H3" s="3"/>
      <c r="I3" s="3"/>
      <c r="J3" s="5"/>
      <c r="K3" s="3"/>
      <c r="L3" s="3"/>
      <c r="M3" s="3"/>
      <c r="N3" s="3"/>
    </row>
    <row r="4" spans="1:15" ht="24.75" customHeight="1" thickBot="1">
      <c r="A4" s="2" t="s">
        <v>357</v>
      </c>
      <c r="B4" s="3"/>
      <c r="C4" s="3"/>
      <c r="D4" s="3"/>
      <c r="E4" s="3"/>
      <c r="F4" s="3"/>
      <c r="G4" s="3"/>
      <c r="H4" s="3"/>
      <c r="I4" s="3"/>
      <c r="J4" s="5"/>
      <c r="K4" s="4"/>
      <c r="L4" s="3"/>
      <c r="M4" s="3"/>
      <c r="N4" s="3"/>
    </row>
    <row r="5" spans="1:15" ht="24.75" customHeight="1" thickBot="1">
      <c r="J5" s="6"/>
    </row>
    <row r="6" spans="1:15" ht="24" customHeight="1">
      <c r="A6" s="53" t="s">
        <v>2</v>
      </c>
      <c r="B6" s="53" t="s">
        <v>3</v>
      </c>
      <c r="C6" s="53" t="s">
        <v>4</v>
      </c>
      <c r="D6" s="53" t="s">
        <v>5</v>
      </c>
      <c r="E6" s="53" t="s">
        <v>6</v>
      </c>
      <c r="F6" s="53" t="s">
        <v>358</v>
      </c>
      <c r="G6" s="53" t="s">
        <v>7</v>
      </c>
      <c r="H6" s="53" t="s">
        <v>8</v>
      </c>
      <c r="I6" s="56" t="s">
        <v>9</v>
      </c>
      <c r="J6" s="53" t="s">
        <v>10</v>
      </c>
      <c r="K6" s="53" t="s">
        <v>11</v>
      </c>
      <c r="L6" s="53" t="s">
        <v>12</v>
      </c>
      <c r="M6" s="53" t="s">
        <v>13</v>
      </c>
      <c r="N6" s="53" t="s">
        <v>14</v>
      </c>
    </row>
    <row r="7" spans="1:15" ht="24" customHeight="1">
      <c r="A7" s="54"/>
      <c r="B7" s="54"/>
      <c r="C7" s="54"/>
      <c r="D7" s="54"/>
      <c r="E7" s="54"/>
      <c r="F7" s="54"/>
      <c r="G7" s="54"/>
      <c r="H7" s="54"/>
      <c r="I7" s="57"/>
      <c r="J7" s="54"/>
      <c r="K7" s="54"/>
      <c r="L7" s="54"/>
      <c r="M7" s="54"/>
      <c r="N7" s="54"/>
    </row>
    <row r="8" spans="1:15" ht="24" customHeight="1" thickBot="1">
      <c r="A8" s="55"/>
      <c r="B8" s="55"/>
      <c r="C8" s="55"/>
      <c r="D8" s="55"/>
      <c r="E8" s="55"/>
      <c r="F8" s="55"/>
      <c r="G8" s="55"/>
      <c r="H8" s="55"/>
      <c r="I8" s="58"/>
      <c r="J8" s="55"/>
      <c r="K8" s="55"/>
      <c r="L8" s="55"/>
      <c r="M8" s="55"/>
      <c r="N8" s="55"/>
    </row>
    <row r="9" spans="1:15" ht="42.75" customHeight="1" thickBot="1">
      <c r="A9" s="7" t="s">
        <v>15</v>
      </c>
      <c r="B9" s="8" t="s">
        <v>16</v>
      </c>
      <c r="C9" s="9">
        <v>1</v>
      </c>
      <c r="D9" s="9" t="s">
        <v>17</v>
      </c>
      <c r="E9" s="9"/>
      <c r="F9" s="9"/>
      <c r="G9" s="8" t="s">
        <v>17</v>
      </c>
      <c r="H9" s="8" t="s">
        <v>18</v>
      </c>
      <c r="I9" s="9" t="s">
        <v>17</v>
      </c>
      <c r="J9" s="8" t="s">
        <v>19</v>
      </c>
      <c r="K9" s="8" t="s">
        <v>17</v>
      </c>
      <c r="L9" s="8" t="s">
        <v>20</v>
      </c>
      <c r="M9" s="10" t="s">
        <v>21</v>
      </c>
      <c r="N9" s="8" t="s">
        <v>22</v>
      </c>
    </row>
    <row r="10" spans="1:15" ht="58.5" customHeight="1" thickBot="1">
      <c r="A10" s="11" t="s">
        <v>23</v>
      </c>
      <c r="B10" s="12" t="s">
        <v>24</v>
      </c>
      <c r="C10" s="13">
        <v>1</v>
      </c>
      <c r="D10" s="13">
        <v>30</v>
      </c>
      <c r="E10" s="14">
        <v>2015.5687007500003</v>
      </c>
      <c r="F10" s="15">
        <f>+E10*1.0225</f>
        <v>2060.9189965168753</v>
      </c>
      <c r="G10" s="12" t="s">
        <v>25</v>
      </c>
      <c r="H10" s="12" t="s">
        <v>26</v>
      </c>
      <c r="I10" s="13" t="s">
        <v>27</v>
      </c>
      <c r="J10" s="12" t="s">
        <v>19</v>
      </c>
      <c r="K10" s="12" t="s">
        <v>28</v>
      </c>
      <c r="L10" s="12" t="s">
        <v>29</v>
      </c>
      <c r="M10" s="16" t="s">
        <v>30</v>
      </c>
      <c r="N10" s="12" t="s">
        <v>31</v>
      </c>
    </row>
    <row r="11" spans="1:15" ht="80.25" customHeight="1" thickBot="1">
      <c r="A11" s="17" t="s">
        <v>32</v>
      </c>
      <c r="B11" s="18" t="s">
        <v>33</v>
      </c>
      <c r="C11" s="19">
        <v>1</v>
      </c>
      <c r="D11" s="19">
        <v>30</v>
      </c>
      <c r="E11" s="14">
        <v>3082.4959000000003</v>
      </c>
      <c r="F11" s="15">
        <f t="shared" ref="F11:F74" si="0">+E11*1.0225</f>
        <v>3151.8520577500003</v>
      </c>
      <c r="G11" s="20" t="s">
        <v>34</v>
      </c>
      <c r="H11" s="21" t="s">
        <v>35</v>
      </c>
      <c r="I11" s="22" t="s">
        <v>27</v>
      </c>
      <c r="J11" s="21" t="s">
        <v>36</v>
      </c>
      <c r="K11" s="21" t="s">
        <v>37</v>
      </c>
      <c r="L11" s="21" t="s">
        <v>20</v>
      </c>
      <c r="M11" s="23" t="s">
        <v>38</v>
      </c>
      <c r="N11" s="24" t="s">
        <v>39</v>
      </c>
    </row>
    <row r="12" spans="1:15" ht="93" customHeight="1" thickBot="1">
      <c r="A12" s="17" t="s">
        <v>40</v>
      </c>
      <c r="B12" s="18" t="s">
        <v>41</v>
      </c>
      <c r="C12" s="19">
        <v>1</v>
      </c>
      <c r="D12" s="19">
        <v>30</v>
      </c>
      <c r="E12" s="14">
        <v>2561.0380372500003</v>
      </c>
      <c r="F12" s="15">
        <f t="shared" si="0"/>
        <v>2618.6613930881254</v>
      </c>
      <c r="G12" s="18" t="s">
        <v>34</v>
      </c>
      <c r="H12" s="18" t="s">
        <v>35</v>
      </c>
      <c r="I12" s="19" t="s">
        <v>27</v>
      </c>
      <c r="J12" s="24" t="s">
        <v>42</v>
      </c>
      <c r="K12" s="24" t="s">
        <v>43</v>
      </c>
      <c r="L12" s="18" t="s">
        <v>20</v>
      </c>
      <c r="M12" s="23" t="s">
        <v>44</v>
      </c>
      <c r="N12" s="20" t="s">
        <v>45</v>
      </c>
      <c r="O12" s="1"/>
    </row>
    <row r="13" spans="1:15" ht="54" customHeight="1" thickBot="1">
      <c r="A13" s="17" t="s">
        <v>46</v>
      </c>
      <c r="B13" s="18" t="s">
        <v>47</v>
      </c>
      <c r="C13" s="19">
        <v>1</v>
      </c>
      <c r="D13" s="19">
        <v>26</v>
      </c>
      <c r="E13" s="14">
        <v>1537.8393250000001</v>
      </c>
      <c r="F13" s="15">
        <f t="shared" si="0"/>
        <v>1572.4407098125</v>
      </c>
      <c r="G13" s="18" t="s">
        <v>34</v>
      </c>
      <c r="H13" s="18" t="s">
        <v>48</v>
      </c>
      <c r="I13" s="19" t="s">
        <v>27</v>
      </c>
      <c r="J13" s="24" t="s">
        <v>42</v>
      </c>
      <c r="K13" s="24" t="s">
        <v>43</v>
      </c>
      <c r="L13" s="18" t="s">
        <v>20</v>
      </c>
      <c r="M13" s="23" t="s">
        <v>49</v>
      </c>
      <c r="N13" s="24" t="s">
        <v>50</v>
      </c>
    </row>
    <row r="14" spans="1:15" ht="177.75" customHeight="1" thickBot="1">
      <c r="A14" s="11" t="s">
        <v>51</v>
      </c>
      <c r="B14" s="12" t="s">
        <v>52</v>
      </c>
      <c r="C14" s="13">
        <v>1</v>
      </c>
      <c r="D14" s="13">
        <v>28</v>
      </c>
      <c r="E14" s="14">
        <v>1268.7058944999999</v>
      </c>
      <c r="F14" s="15">
        <f t="shared" si="0"/>
        <v>1297.2517771262499</v>
      </c>
      <c r="G14" s="12" t="s">
        <v>34</v>
      </c>
      <c r="H14" s="12" t="s">
        <v>53</v>
      </c>
      <c r="I14" s="13" t="s">
        <v>27</v>
      </c>
      <c r="J14" s="12" t="s">
        <v>54</v>
      </c>
      <c r="K14" s="12" t="s">
        <v>28</v>
      </c>
      <c r="L14" s="12" t="s">
        <v>55</v>
      </c>
      <c r="M14" s="25" t="s">
        <v>56</v>
      </c>
      <c r="N14" s="12" t="s">
        <v>31</v>
      </c>
    </row>
    <row r="15" spans="1:15" ht="254.25" customHeight="1" thickBot="1">
      <c r="A15" s="11" t="s">
        <v>57</v>
      </c>
      <c r="B15" s="12" t="s">
        <v>58</v>
      </c>
      <c r="C15" s="13">
        <v>1</v>
      </c>
      <c r="D15" s="13">
        <v>26</v>
      </c>
      <c r="E15" s="14">
        <v>1268.7058944999999</v>
      </c>
      <c r="F15" s="15">
        <f t="shared" si="0"/>
        <v>1297.2517771262499</v>
      </c>
      <c r="G15" s="12" t="s">
        <v>34</v>
      </c>
      <c r="H15" s="12" t="s">
        <v>53</v>
      </c>
      <c r="I15" s="13" t="s">
        <v>27</v>
      </c>
      <c r="J15" s="12" t="s">
        <v>54</v>
      </c>
      <c r="K15" s="12" t="s">
        <v>28</v>
      </c>
      <c r="L15" s="12" t="s">
        <v>55</v>
      </c>
      <c r="M15" s="25" t="s">
        <v>59</v>
      </c>
      <c r="N15" s="12" t="s">
        <v>31</v>
      </c>
    </row>
    <row r="16" spans="1:15" ht="42" customHeight="1" thickBot="1">
      <c r="A16" s="26" t="s">
        <v>60</v>
      </c>
      <c r="B16" s="27" t="s">
        <v>61</v>
      </c>
      <c r="C16" s="28">
        <v>1</v>
      </c>
      <c r="D16" s="28">
        <v>26</v>
      </c>
      <c r="E16" s="14">
        <v>1268.7058944999999</v>
      </c>
      <c r="F16" s="15">
        <f t="shared" si="0"/>
        <v>1297.2517771262499</v>
      </c>
      <c r="G16" s="27" t="s">
        <v>34</v>
      </c>
      <c r="H16" s="27" t="s">
        <v>53</v>
      </c>
      <c r="I16" s="28" t="s">
        <v>27</v>
      </c>
      <c r="J16" s="27" t="s">
        <v>62</v>
      </c>
      <c r="K16" s="29" t="s">
        <v>28</v>
      </c>
      <c r="L16" s="27" t="s">
        <v>55</v>
      </c>
      <c r="M16" s="30" t="s">
        <v>59</v>
      </c>
      <c r="N16" s="27" t="s">
        <v>63</v>
      </c>
    </row>
    <row r="17" spans="1:17" ht="192.75" customHeight="1" thickBot="1">
      <c r="A17" s="11" t="s">
        <v>64</v>
      </c>
      <c r="B17" s="20" t="s">
        <v>65</v>
      </c>
      <c r="C17" s="31">
        <v>1</v>
      </c>
      <c r="D17" s="31">
        <v>22</v>
      </c>
      <c r="E17" s="14">
        <v>1268.7058944999999</v>
      </c>
      <c r="F17" s="15">
        <f t="shared" si="0"/>
        <v>1297.2517771262499</v>
      </c>
      <c r="G17" s="20" t="s">
        <v>34</v>
      </c>
      <c r="H17" s="20" t="s">
        <v>53</v>
      </c>
      <c r="I17" s="31" t="s">
        <v>66</v>
      </c>
      <c r="J17" s="20" t="s">
        <v>62</v>
      </c>
      <c r="K17" s="20" t="s">
        <v>28</v>
      </c>
      <c r="L17" s="20" t="s">
        <v>55</v>
      </c>
      <c r="M17" s="25" t="s">
        <v>59</v>
      </c>
      <c r="N17" s="20" t="s">
        <v>63</v>
      </c>
    </row>
    <row r="18" spans="1:17" ht="268.5" customHeight="1" thickBot="1">
      <c r="A18" s="17" t="s">
        <v>67</v>
      </c>
      <c r="B18" s="24" t="s">
        <v>68</v>
      </c>
      <c r="C18" s="18">
        <v>1</v>
      </c>
      <c r="D18" s="19">
        <v>27</v>
      </c>
      <c r="E18" s="14">
        <v>1225.5024375</v>
      </c>
      <c r="F18" s="15">
        <f t="shared" si="0"/>
        <v>1253.07624234375</v>
      </c>
      <c r="G18" s="18" t="s">
        <v>69</v>
      </c>
      <c r="H18" s="18" t="s">
        <v>70</v>
      </c>
      <c r="I18" s="19" t="s">
        <v>27</v>
      </c>
      <c r="J18" s="24" t="s">
        <v>71</v>
      </c>
      <c r="K18" s="24" t="s">
        <v>72</v>
      </c>
      <c r="L18" s="24" t="s">
        <v>73</v>
      </c>
      <c r="M18" s="23" t="s">
        <v>74</v>
      </c>
      <c r="N18" s="24" t="s">
        <v>75</v>
      </c>
    </row>
    <row r="19" spans="1:17" ht="42" customHeight="1" thickBot="1">
      <c r="A19" s="17" t="s">
        <v>76</v>
      </c>
      <c r="B19" s="32" t="s">
        <v>77</v>
      </c>
      <c r="C19" s="19">
        <v>1</v>
      </c>
      <c r="D19" s="19">
        <v>27</v>
      </c>
      <c r="E19" s="14">
        <v>1225.5024375</v>
      </c>
      <c r="F19" s="15">
        <f t="shared" si="0"/>
        <v>1253.07624234375</v>
      </c>
      <c r="G19" s="32" t="s">
        <v>69</v>
      </c>
      <c r="H19" s="32" t="s">
        <v>70</v>
      </c>
      <c r="I19" s="19" t="s">
        <v>27</v>
      </c>
      <c r="J19" s="20" t="s">
        <v>71</v>
      </c>
      <c r="K19" s="20" t="s">
        <v>78</v>
      </c>
      <c r="L19" s="24" t="s">
        <v>73</v>
      </c>
      <c r="M19" s="33" t="s">
        <v>79</v>
      </c>
      <c r="N19" s="32" t="s">
        <v>31</v>
      </c>
    </row>
    <row r="20" spans="1:17" ht="214.5" customHeight="1" thickBot="1">
      <c r="A20" s="17" t="s">
        <v>80</v>
      </c>
      <c r="B20" s="32" t="s">
        <v>81</v>
      </c>
      <c r="C20" s="19">
        <v>1</v>
      </c>
      <c r="D20" s="19">
        <v>24</v>
      </c>
      <c r="E20" s="14">
        <v>1384.5454205000001</v>
      </c>
      <c r="F20" s="15">
        <f t="shared" si="0"/>
        <v>1415.69769246125</v>
      </c>
      <c r="G20" s="32" t="s">
        <v>34</v>
      </c>
      <c r="H20" s="32" t="s">
        <v>70</v>
      </c>
      <c r="I20" s="19" t="s">
        <v>27</v>
      </c>
      <c r="J20" s="32" t="s">
        <v>82</v>
      </c>
      <c r="K20" s="32" t="s">
        <v>83</v>
      </c>
      <c r="L20" s="32" t="s">
        <v>55</v>
      </c>
      <c r="M20" s="23" t="s">
        <v>84</v>
      </c>
      <c r="N20" s="32" t="s">
        <v>85</v>
      </c>
    </row>
    <row r="21" spans="1:17" ht="166.5" customHeight="1" thickBot="1">
      <c r="A21" s="17" t="s">
        <v>86</v>
      </c>
      <c r="B21" s="32" t="s">
        <v>87</v>
      </c>
      <c r="C21" s="19">
        <v>1</v>
      </c>
      <c r="D21" s="19">
        <v>22</v>
      </c>
      <c r="E21" s="14">
        <v>1138.1192322500001</v>
      </c>
      <c r="F21" s="15">
        <f t="shared" si="0"/>
        <v>1163.726914975625</v>
      </c>
      <c r="G21" s="32" t="s">
        <v>69</v>
      </c>
      <c r="H21" s="32" t="s">
        <v>70</v>
      </c>
      <c r="I21" s="19" t="s">
        <v>27</v>
      </c>
      <c r="J21" s="20" t="s">
        <v>71</v>
      </c>
      <c r="K21" s="20" t="s">
        <v>88</v>
      </c>
      <c r="L21" s="20" t="s">
        <v>73</v>
      </c>
      <c r="M21" s="33" t="s">
        <v>89</v>
      </c>
      <c r="N21" s="18" t="s">
        <v>31</v>
      </c>
    </row>
    <row r="22" spans="1:17" ht="221.25" customHeight="1" thickBot="1">
      <c r="A22" s="11" t="s">
        <v>90</v>
      </c>
      <c r="B22" s="20" t="s">
        <v>91</v>
      </c>
      <c r="C22" s="31">
        <v>1</v>
      </c>
      <c r="D22" s="31">
        <v>22</v>
      </c>
      <c r="E22" s="14">
        <v>1118.4289792500001</v>
      </c>
      <c r="F22" s="15">
        <f t="shared" si="0"/>
        <v>1143.593631283125</v>
      </c>
      <c r="G22" s="20" t="s">
        <v>25</v>
      </c>
      <c r="H22" s="20" t="s">
        <v>70</v>
      </c>
      <c r="I22" s="31" t="s">
        <v>27</v>
      </c>
      <c r="J22" s="20" t="s">
        <v>82</v>
      </c>
      <c r="K22" s="20" t="s">
        <v>92</v>
      </c>
      <c r="L22" s="20" t="s">
        <v>73</v>
      </c>
      <c r="M22" s="34" t="s">
        <v>93</v>
      </c>
      <c r="N22" s="35" t="s">
        <v>94</v>
      </c>
    </row>
    <row r="23" spans="1:17" ht="171" customHeight="1" thickBot="1">
      <c r="A23" s="17" t="s">
        <v>95</v>
      </c>
      <c r="B23" s="20" t="s">
        <v>96</v>
      </c>
      <c r="C23" s="19">
        <v>1</v>
      </c>
      <c r="D23" s="19">
        <v>22</v>
      </c>
      <c r="E23" s="14">
        <v>739.37105550000012</v>
      </c>
      <c r="F23" s="15">
        <f t="shared" si="0"/>
        <v>756.00690424875006</v>
      </c>
      <c r="G23" s="32" t="s">
        <v>34</v>
      </c>
      <c r="H23" s="32" t="s">
        <v>70</v>
      </c>
      <c r="I23" s="19" t="s">
        <v>27</v>
      </c>
      <c r="J23" s="32" t="s">
        <v>97</v>
      </c>
      <c r="K23" s="20" t="s">
        <v>98</v>
      </c>
      <c r="L23" s="32" t="s">
        <v>99</v>
      </c>
      <c r="M23" s="33" t="s">
        <v>100</v>
      </c>
      <c r="N23" s="20" t="s">
        <v>101</v>
      </c>
      <c r="Q23" s="1"/>
    </row>
    <row r="24" spans="1:17" ht="81" customHeight="1" thickBot="1">
      <c r="A24" s="17" t="s">
        <v>102</v>
      </c>
      <c r="B24" s="18" t="s">
        <v>103</v>
      </c>
      <c r="C24" s="19">
        <v>1</v>
      </c>
      <c r="D24" s="19">
        <v>22</v>
      </c>
      <c r="E24" s="14">
        <v>704.23484725000003</v>
      </c>
      <c r="F24" s="15">
        <f t="shared" si="0"/>
        <v>720.08013131312498</v>
      </c>
      <c r="G24" s="18" t="s">
        <v>34</v>
      </c>
      <c r="H24" s="18" t="s">
        <v>70</v>
      </c>
      <c r="I24" s="19" t="s">
        <v>27</v>
      </c>
      <c r="J24" s="19" t="s">
        <v>104</v>
      </c>
      <c r="K24" s="36" t="s">
        <v>28</v>
      </c>
      <c r="L24" s="18" t="s">
        <v>20</v>
      </c>
      <c r="M24" s="23" t="s">
        <v>105</v>
      </c>
      <c r="N24" s="37" t="s">
        <v>31</v>
      </c>
    </row>
    <row r="25" spans="1:17" ht="130.5" customHeight="1" thickBot="1">
      <c r="A25" s="38" t="s">
        <v>106</v>
      </c>
      <c r="B25" s="39" t="s">
        <v>107</v>
      </c>
      <c r="C25" s="40">
        <v>1</v>
      </c>
      <c r="D25" s="40">
        <v>22</v>
      </c>
      <c r="E25" s="14">
        <v>704.23484725000003</v>
      </c>
      <c r="F25" s="15">
        <f t="shared" si="0"/>
        <v>720.08013131312498</v>
      </c>
      <c r="G25" s="39" t="s">
        <v>34</v>
      </c>
      <c r="H25" s="39" t="s">
        <v>70</v>
      </c>
      <c r="I25" s="40" t="s">
        <v>27</v>
      </c>
      <c r="J25" s="39" t="s">
        <v>82</v>
      </c>
      <c r="K25" s="41" t="s">
        <v>108</v>
      </c>
      <c r="L25" s="41" t="s">
        <v>73</v>
      </c>
      <c r="M25" s="42" t="s">
        <v>109</v>
      </c>
      <c r="N25" s="43" t="s">
        <v>31</v>
      </c>
    </row>
    <row r="26" spans="1:17" ht="159" customHeight="1" thickBot="1">
      <c r="A26" s="17" t="s">
        <v>110</v>
      </c>
      <c r="B26" s="32" t="s">
        <v>111</v>
      </c>
      <c r="C26" s="19">
        <v>1</v>
      </c>
      <c r="D26" s="19">
        <v>22</v>
      </c>
      <c r="E26" s="14">
        <v>704.23484725000003</v>
      </c>
      <c r="F26" s="15">
        <f t="shared" si="0"/>
        <v>720.08013131312498</v>
      </c>
      <c r="G26" s="32" t="s">
        <v>34</v>
      </c>
      <c r="H26" s="32" t="s">
        <v>70</v>
      </c>
      <c r="I26" s="19" t="s">
        <v>27</v>
      </c>
      <c r="J26" s="32" t="s">
        <v>97</v>
      </c>
      <c r="K26" s="20" t="s">
        <v>108</v>
      </c>
      <c r="L26" s="32" t="s">
        <v>112</v>
      </c>
      <c r="M26" s="33" t="s">
        <v>113</v>
      </c>
      <c r="N26" s="18" t="s">
        <v>31</v>
      </c>
    </row>
    <row r="27" spans="1:17" ht="60.75" customHeight="1" thickBot="1">
      <c r="A27" s="17" t="s">
        <v>114</v>
      </c>
      <c r="B27" s="20" t="s">
        <v>115</v>
      </c>
      <c r="C27" s="19">
        <v>1</v>
      </c>
      <c r="D27" s="19">
        <v>22</v>
      </c>
      <c r="E27" s="14">
        <v>704.23484725000003</v>
      </c>
      <c r="F27" s="15">
        <f t="shared" si="0"/>
        <v>720.08013131312498</v>
      </c>
      <c r="G27" s="32" t="s">
        <v>25</v>
      </c>
      <c r="H27" s="32" t="s">
        <v>70</v>
      </c>
      <c r="I27" s="19" t="s">
        <v>27</v>
      </c>
      <c r="J27" s="32" t="s">
        <v>82</v>
      </c>
      <c r="K27" s="20" t="s">
        <v>108</v>
      </c>
      <c r="L27" s="32" t="s">
        <v>116</v>
      </c>
      <c r="M27" s="33" t="s">
        <v>117</v>
      </c>
      <c r="N27" s="18" t="s">
        <v>31</v>
      </c>
    </row>
    <row r="28" spans="1:17" ht="130.5" customHeight="1" thickBot="1">
      <c r="A28" s="17" t="s">
        <v>118</v>
      </c>
      <c r="B28" s="20" t="s">
        <v>119</v>
      </c>
      <c r="C28" s="19">
        <v>1</v>
      </c>
      <c r="D28" s="19">
        <v>22</v>
      </c>
      <c r="E28" s="14">
        <v>704.23484725000003</v>
      </c>
      <c r="F28" s="15">
        <f t="shared" si="0"/>
        <v>720.08013131312498</v>
      </c>
      <c r="G28" s="32" t="s">
        <v>25</v>
      </c>
      <c r="H28" s="32" t="s">
        <v>70</v>
      </c>
      <c r="I28" s="19" t="s">
        <v>27</v>
      </c>
      <c r="J28" s="32" t="s">
        <v>82</v>
      </c>
      <c r="K28" s="20" t="s">
        <v>120</v>
      </c>
      <c r="L28" s="32" t="s">
        <v>116</v>
      </c>
      <c r="M28" s="33" t="s">
        <v>121</v>
      </c>
      <c r="N28" s="18" t="s">
        <v>31</v>
      </c>
    </row>
    <row r="29" spans="1:17" ht="115.5" customHeight="1" thickBot="1">
      <c r="A29" s="17" t="s">
        <v>122</v>
      </c>
      <c r="B29" s="32" t="s">
        <v>123</v>
      </c>
      <c r="C29" s="19">
        <v>1</v>
      </c>
      <c r="D29" s="19">
        <v>22</v>
      </c>
      <c r="E29" s="14">
        <v>1274.03484725</v>
      </c>
      <c r="F29" s="15">
        <f t="shared" si="0"/>
        <v>1302.7006313131249</v>
      </c>
      <c r="G29" s="32" t="s">
        <v>25</v>
      </c>
      <c r="H29" s="32" t="s">
        <v>70</v>
      </c>
      <c r="I29" s="19" t="s">
        <v>27</v>
      </c>
      <c r="J29" s="32" t="s">
        <v>97</v>
      </c>
      <c r="K29" s="32" t="s">
        <v>83</v>
      </c>
      <c r="L29" s="32" t="s">
        <v>99</v>
      </c>
      <c r="M29" s="33" t="s">
        <v>124</v>
      </c>
      <c r="N29" s="18" t="s">
        <v>31</v>
      </c>
    </row>
    <row r="30" spans="1:17" ht="172.5" customHeight="1" thickBot="1">
      <c r="A30" s="17" t="s">
        <v>125</v>
      </c>
      <c r="B30" s="32" t="s">
        <v>126</v>
      </c>
      <c r="C30" s="19">
        <v>1</v>
      </c>
      <c r="D30" s="19">
        <v>22</v>
      </c>
      <c r="E30" s="14">
        <v>704.23484725000003</v>
      </c>
      <c r="F30" s="15">
        <f t="shared" si="0"/>
        <v>720.08013131312498</v>
      </c>
      <c r="G30" s="32" t="s">
        <v>34</v>
      </c>
      <c r="H30" s="32" t="s">
        <v>70</v>
      </c>
      <c r="I30" s="19" t="s">
        <v>27</v>
      </c>
      <c r="J30" s="32" t="s">
        <v>97</v>
      </c>
      <c r="K30" s="20" t="s">
        <v>127</v>
      </c>
      <c r="L30" s="32" t="s">
        <v>99</v>
      </c>
      <c r="M30" s="33" t="s">
        <v>128</v>
      </c>
      <c r="N30" s="24" t="s">
        <v>129</v>
      </c>
    </row>
    <row r="31" spans="1:17" ht="161.25" customHeight="1" thickBot="1">
      <c r="A31" s="17" t="s">
        <v>130</v>
      </c>
      <c r="B31" s="32" t="s">
        <v>131</v>
      </c>
      <c r="C31" s="19">
        <v>1</v>
      </c>
      <c r="D31" s="19">
        <v>22</v>
      </c>
      <c r="E31" s="14">
        <v>704.23484725000003</v>
      </c>
      <c r="F31" s="15">
        <f t="shared" si="0"/>
        <v>720.08013131312498</v>
      </c>
      <c r="G31" s="32" t="s">
        <v>34</v>
      </c>
      <c r="H31" s="32" t="s">
        <v>70</v>
      </c>
      <c r="I31" s="19" t="s">
        <v>27</v>
      </c>
      <c r="J31" s="32" t="s">
        <v>97</v>
      </c>
      <c r="K31" s="20" t="s">
        <v>127</v>
      </c>
      <c r="L31" s="32" t="s">
        <v>99</v>
      </c>
      <c r="M31" s="33" t="s">
        <v>132</v>
      </c>
      <c r="N31" s="32" t="s">
        <v>31</v>
      </c>
    </row>
    <row r="32" spans="1:17" ht="142.5" customHeight="1" thickBot="1">
      <c r="A32" s="17" t="s">
        <v>133</v>
      </c>
      <c r="B32" s="32" t="s">
        <v>134</v>
      </c>
      <c r="C32" s="19">
        <v>1</v>
      </c>
      <c r="D32" s="19">
        <v>22</v>
      </c>
      <c r="E32" s="14">
        <v>704.23484725000003</v>
      </c>
      <c r="F32" s="15">
        <f t="shared" si="0"/>
        <v>720.08013131312498</v>
      </c>
      <c r="G32" s="32" t="s">
        <v>34</v>
      </c>
      <c r="H32" s="32" t="s">
        <v>70</v>
      </c>
      <c r="I32" s="19" t="s">
        <v>27</v>
      </c>
      <c r="J32" s="32" t="s">
        <v>104</v>
      </c>
      <c r="K32" s="20" t="s">
        <v>127</v>
      </c>
      <c r="L32" s="32" t="s">
        <v>99</v>
      </c>
      <c r="M32" s="33" t="s">
        <v>135</v>
      </c>
      <c r="N32" s="32" t="s">
        <v>31</v>
      </c>
    </row>
    <row r="33" spans="1:16" ht="153.75" customHeight="1" thickBot="1">
      <c r="A33" s="17" t="s">
        <v>136</v>
      </c>
      <c r="B33" s="32" t="s">
        <v>137</v>
      </c>
      <c r="C33" s="19">
        <v>1</v>
      </c>
      <c r="D33" s="19">
        <v>22</v>
      </c>
      <c r="E33" s="14">
        <v>704.23484725000003</v>
      </c>
      <c r="F33" s="15">
        <f t="shared" si="0"/>
        <v>720.08013131312498</v>
      </c>
      <c r="G33" s="32" t="s">
        <v>25</v>
      </c>
      <c r="H33" s="32" t="s">
        <v>70</v>
      </c>
      <c r="I33" s="19" t="s">
        <v>27</v>
      </c>
      <c r="J33" s="32" t="s">
        <v>97</v>
      </c>
      <c r="K33" s="20" t="s">
        <v>138</v>
      </c>
      <c r="L33" s="32" t="s">
        <v>99</v>
      </c>
      <c r="M33" s="33" t="s">
        <v>139</v>
      </c>
      <c r="N33" s="32" t="s">
        <v>31</v>
      </c>
    </row>
    <row r="34" spans="1:16" ht="130.5" customHeight="1" thickBot="1">
      <c r="A34" s="17" t="s">
        <v>140</v>
      </c>
      <c r="B34" s="32" t="s">
        <v>141</v>
      </c>
      <c r="C34" s="19">
        <v>1</v>
      </c>
      <c r="D34" s="19">
        <v>22</v>
      </c>
      <c r="E34" s="14">
        <v>704.23484725000003</v>
      </c>
      <c r="F34" s="15">
        <f t="shared" si="0"/>
        <v>720.08013131312498</v>
      </c>
      <c r="G34" s="32" t="s">
        <v>34</v>
      </c>
      <c r="H34" s="32" t="s">
        <v>70</v>
      </c>
      <c r="I34" s="19" t="s">
        <v>27</v>
      </c>
      <c r="J34" s="32" t="s">
        <v>97</v>
      </c>
      <c r="K34" s="20" t="s">
        <v>142</v>
      </c>
      <c r="L34" s="32" t="s">
        <v>99</v>
      </c>
      <c r="M34" s="23" t="s">
        <v>143</v>
      </c>
      <c r="N34" s="32" t="s">
        <v>31</v>
      </c>
    </row>
    <row r="35" spans="1:16" ht="230.25" customHeight="1" thickBot="1">
      <c r="A35" s="17" t="s">
        <v>144</v>
      </c>
      <c r="B35" s="32" t="s">
        <v>145</v>
      </c>
      <c r="C35" s="19">
        <v>3</v>
      </c>
      <c r="D35" s="19">
        <v>22</v>
      </c>
      <c r="E35" s="14">
        <v>704.23484725000003</v>
      </c>
      <c r="F35" s="15">
        <f t="shared" si="0"/>
        <v>720.08013131312498</v>
      </c>
      <c r="G35" s="32" t="s">
        <v>25</v>
      </c>
      <c r="H35" s="32" t="s">
        <v>70</v>
      </c>
      <c r="I35" s="19" t="s">
        <v>27</v>
      </c>
      <c r="J35" s="20" t="s">
        <v>146</v>
      </c>
      <c r="K35" s="20" t="s">
        <v>147</v>
      </c>
      <c r="L35" s="32" t="s">
        <v>112</v>
      </c>
      <c r="M35" s="23" t="s">
        <v>148</v>
      </c>
      <c r="N35" s="32" t="s">
        <v>31</v>
      </c>
    </row>
    <row r="36" spans="1:16" ht="42" customHeight="1" thickBot="1">
      <c r="A36" s="17" t="s">
        <v>149</v>
      </c>
      <c r="B36" s="32" t="s">
        <v>150</v>
      </c>
      <c r="C36" s="19">
        <v>3</v>
      </c>
      <c r="D36" s="19">
        <v>22</v>
      </c>
      <c r="E36" s="14">
        <v>704.23484725000003</v>
      </c>
      <c r="F36" s="15">
        <f t="shared" si="0"/>
        <v>720.08013131312498</v>
      </c>
      <c r="G36" s="32" t="s">
        <v>25</v>
      </c>
      <c r="H36" s="32" t="s">
        <v>70</v>
      </c>
      <c r="I36" s="19" t="s">
        <v>27</v>
      </c>
      <c r="J36" s="20" t="s">
        <v>146</v>
      </c>
      <c r="K36" s="20" t="s">
        <v>151</v>
      </c>
      <c r="L36" s="32" t="s">
        <v>112</v>
      </c>
      <c r="M36" s="23" t="s">
        <v>152</v>
      </c>
      <c r="N36" s="32" t="s">
        <v>31</v>
      </c>
    </row>
    <row r="37" spans="1:16" ht="42" customHeight="1" thickBot="1">
      <c r="A37" s="17" t="s">
        <v>153</v>
      </c>
      <c r="B37" s="20" t="s">
        <v>154</v>
      </c>
      <c r="C37" s="19">
        <v>1</v>
      </c>
      <c r="D37" s="19">
        <v>22</v>
      </c>
      <c r="E37" s="14">
        <v>704.23484725000003</v>
      </c>
      <c r="F37" s="15">
        <f t="shared" si="0"/>
        <v>720.08013131312498</v>
      </c>
      <c r="G37" s="32" t="s">
        <v>25</v>
      </c>
      <c r="H37" s="32" t="s">
        <v>70</v>
      </c>
      <c r="I37" s="19" t="s">
        <v>27</v>
      </c>
      <c r="J37" s="20" t="s">
        <v>97</v>
      </c>
      <c r="K37" s="20" t="s">
        <v>155</v>
      </c>
      <c r="L37" s="32" t="s">
        <v>99</v>
      </c>
      <c r="M37" s="23" t="s">
        <v>156</v>
      </c>
      <c r="N37" s="32" t="s">
        <v>31</v>
      </c>
    </row>
    <row r="38" spans="1:16" ht="42" customHeight="1" thickBot="1">
      <c r="A38" s="17" t="s">
        <v>157</v>
      </c>
      <c r="B38" s="20" t="s">
        <v>158</v>
      </c>
      <c r="C38" s="19">
        <v>1</v>
      </c>
      <c r="D38" s="19">
        <v>22</v>
      </c>
      <c r="E38" s="14">
        <v>704.23484725000003</v>
      </c>
      <c r="F38" s="15">
        <f t="shared" si="0"/>
        <v>720.08013131312498</v>
      </c>
      <c r="G38" s="32" t="s">
        <v>159</v>
      </c>
      <c r="H38" s="32" t="s">
        <v>70</v>
      </c>
      <c r="I38" s="19" t="s">
        <v>27</v>
      </c>
      <c r="J38" s="20" t="s">
        <v>160</v>
      </c>
      <c r="K38" s="20" t="s">
        <v>28</v>
      </c>
      <c r="L38" s="32" t="s">
        <v>116</v>
      </c>
      <c r="M38" s="23" t="s">
        <v>161</v>
      </c>
      <c r="N38" s="32" t="s">
        <v>31</v>
      </c>
    </row>
    <row r="39" spans="1:16" ht="42" customHeight="1" thickBot="1">
      <c r="A39" s="17" t="s">
        <v>162</v>
      </c>
      <c r="B39" s="32" t="s">
        <v>163</v>
      </c>
      <c r="C39" s="19">
        <v>1</v>
      </c>
      <c r="D39" s="19">
        <v>22</v>
      </c>
      <c r="E39" s="14">
        <v>704.23484725000003</v>
      </c>
      <c r="F39" s="15">
        <f t="shared" si="0"/>
        <v>720.08013131312498</v>
      </c>
      <c r="G39" s="32" t="s">
        <v>25</v>
      </c>
      <c r="H39" s="32" t="s">
        <v>70</v>
      </c>
      <c r="I39" s="19" t="s">
        <v>27</v>
      </c>
      <c r="J39" s="20" t="s">
        <v>164</v>
      </c>
      <c r="K39" s="20" t="s">
        <v>165</v>
      </c>
      <c r="L39" s="32" t="s">
        <v>112</v>
      </c>
      <c r="M39" s="23" t="s">
        <v>166</v>
      </c>
      <c r="N39" s="32" t="s">
        <v>167</v>
      </c>
    </row>
    <row r="40" spans="1:16" ht="42" customHeight="1" thickBot="1">
      <c r="A40" s="17" t="s">
        <v>168</v>
      </c>
      <c r="B40" s="32" t="s">
        <v>169</v>
      </c>
      <c r="C40" s="19">
        <v>1</v>
      </c>
      <c r="D40" s="19">
        <v>24</v>
      </c>
      <c r="E40" s="14">
        <v>1055.0522620000002</v>
      </c>
      <c r="F40" s="15">
        <f t="shared" si="0"/>
        <v>1078.7909378950001</v>
      </c>
      <c r="G40" s="32" t="s">
        <v>69</v>
      </c>
      <c r="H40" s="32" t="s">
        <v>70</v>
      </c>
      <c r="I40" s="19" t="s">
        <v>66</v>
      </c>
      <c r="J40" s="20" t="s">
        <v>170</v>
      </c>
      <c r="K40" s="20" t="s">
        <v>171</v>
      </c>
      <c r="L40" s="18" t="s">
        <v>172</v>
      </c>
      <c r="M40" s="33" t="s">
        <v>173</v>
      </c>
      <c r="N40" s="37" t="s">
        <v>31</v>
      </c>
    </row>
    <row r="41" spans="1:16" ht="42" customHeight="1" thickBot="1">
      <c r="A41" s="17" t="s">
        <v>174</v>
      </c>
      <c r="B41" s="18" t="s">
        <v>175</v>
      </c>
      <c r="C41" s="19">
        <v>1</v>
      </c>
      <c r="D41" s="19">
        <v>24</v>
      </c>
      <c r="E41" s="14">
        <v>975.10942375000013</v>
      </c>
      <c r="F41" s="15">
        <f t="shared" si="0"/>
        <v>997.04938578437509</v>
      </c>
      <c r="G41" s="18" t="s">
        <v>69</v>
      </c>
      <c r="H41" s="18" t="s">
        <v>70</v>
      </c>
      <c r="I41" s="19" t="s">
        <v>66</v>
      </c>
      <c r="J41" s="24" t="s">
        <v>170</v>
      </c>
      <c r="K41" s="24" t="s">
        <v>176</v>
      </c>
      <c r="L41" s="18" t="s">
        <v>172</v>
      </c>
      <c r="M41" s="23" t="s">
        <v>177</v>
      </c>
      <c r="N41" s="18" t="s">
        <v>31</v>
      </c>
    </row>
    <row r="42" spans="1:16" ht="42" customHeight="1" thickBot="1">
      <c r="A42" s="17" t="s">
        <v>178</v>
      </c>
      <c r="B42" s="32" t="s">
        <v>126</v>
      </c>
      <c r="C42" s="19">
        <v>1</v>
      </c>
      <c r="D42" s="19">
        <v>20</v>
      </c>
      <c r="E42" s="14">
        <v>704.23210000000006</v>
      </c>
      <c r="F42" s="15">
        <f t="shared" si="0"/>
        <v>720.07732225000007</v>
      </c>
      <c r="G42" s="32" t="s">
        <v>34</v>
      </c>
      <c r="H42" s="20" t="s">
        <v>179</v>
      </c>
      <c r="I42" s="19" t="s">
        <v>66</v>
      </c>
      <c r="J42" s="32" t="s">
        <v>82</v>
      </c>
      <c r="K42" s="20" t="s">
        <v>180</v>
      </c>
      <c r="L42" s="32" t="s">
        <v>99</v>
      </c>
      <c r="M42" s="23" t="s">
        <v>181</v>
      </c>
      <c r="N42" s="20" t="s">
        <v>182</v>
      </c>
    </row>
    <row r="43" spans="1:16" ht="66" customHeight="1" thickBot="1">
      <c r="A43" s="17" t="s">
        <v>183</v>
      </c>
      <c r="B43" s="32" t="s">
        <v>184</v>
      </c>
      <c r="C43" s="19">
        <v>1</v>
      </c>
      <c r="D43" s="19">
        <v>18</v>
      </c>
      <c r="E43" s="14">
        <v>823.67123575000005</v>
      </c>
      <c r="F43" s="15">
        <f t="shared" si="0"/>
        <v>842.20383855437501</v>
      </c>
      <c r="G43" s="32" t="s">
        <v>25</v>
      </c>
      <c r="H43" s="32" t="s">
        <v>70</v>
      </c>
      <c r="I43" s="19" t="s">
        <v>66</v>
      </c>
      <c r="J43" s="32" t="s">
        <v>82</v>
      </c>
      <c r="K43" s="20" t="s">
        <v>185</v>
      </c>
      <c r="L43" s="18" t="s">
        <v>112</v>
      </c>
      <c r="M43" s="23" t="s">
        <v>186</v>
      </c>
      <c r="N43" s="44" t="s">
        <v>187</v>
      </c>
    </row>
    <row r="44" spans="1:16" ht="42" customHeight="1" thickBot="1">
      <c r="A44" s="17" t="s">
        <v>188</v>
      </c>
      <c r="B44" s="32" t="s">
        <v>189</v>
      </c>
      <c r="C44" s="19">
        <v>1</v>
      </c>
      <c r="D44" s="19">
        <v>18</v>
      </c>
      <c r="E44" s="14">
        <v>783.0883500000001</v>
      </c>
      <c r="F44" s="15">
        <f t="shared" si="0"/>
        <v>800.70783787500011</v>
      </c>
      <c r="G44" s="32" t="s">
        <v>25</v>
      </c>
      <c r="H44" s="32" t="s">
        <v>70</v>
      </c>
      <c r="I44" s="19" t="s">
        <v>66</v>
      </c>
      <c r="J44" s="20" t="s">
        <v>82</v>
      </c>
      <c r="K44" s="20" t="s">
        <v>190</v>
      </c>
      <c r="L44" s="18" t="s">
        <v>112</v>
      </c>
      <c r="M44" s="23" t="s">
        <v>191</v>
      </c>
      <c r="N44" s="32" t="s">
        <v>31</v>
      </c>
    </row>
    <row r="45" spans="1:16" ht="42" customHeight="1" thickBot="1">
      <c r="A45" s="17" t="s">
        <v>192</v>
      </c>
      <c r="B45" s="32" t="s">
        <v>193</v>
      </c>
      <c r="C45" s="19">
        <v>1</v>
      </c>
      <c r="D45" s="19">
        <v>18</v>
      </c>
      <c r="E45" s="14">
        <v>1027.2842800000001</v>
      </c>
      <c r="F45" s="15">
        <f t="shared" si="0"/>
        <v>1050.3981763000002</v>
      </c>
      <c r="G45" s="32" t="s">
        <v>25</v>
      </c>
      <c r="H45" s="32" t="s">
        <v>70</v>
      </c>
      <c r="I45" s="19" t="s">
        <v>66</v>
      </c>
      <c r="J45" s="20" t="s">
        <v>194</v>
      </c>
      <c r="K45" s="20" t="s">
        <v>190</v>
      </c>
      <c r="L45" s="18" t="s">
        <v>112</v>
      </c>
      <c r="M45" s="23" t="s">
        <v>195</v>
      </c>
      <c r="N45" s="32" t="s">
        <v>31</v>
      </c>
      <c r="P45" s="1"/>
    </row>
    <row r="46" spans="1:16" ht="42" customHeight="1" thickBot="1">
      <c r="A46" s="17" t="s">
        <v>196</v>
      </c>
      <c r="B46" s="32" t="s">
        <v>197</v>
      </c>
      <c r="C46" s="19">
        <v>1</v>
      </c>
      <c r="D46" s="19">
        <v>18</v>
      </c>
      <c r="E46" s="14">
        <v>743.12206924999998</v>
      </c>
      <c r="F46" s="15">
        <f t="shared" si="0"/>
        <v>759.84231580812491</v>
      </c>
      <c r="G46" s="32" t="s">
        <v>25</v>
      </c>
      <c r="H46" s="32" t="s">
        <v>70</v>
      </c>
      <c r="I46" s="19" t="s">
        <v>66</v>
      </c>
      <c r="J46" s="32" t="s">
        <v>82</v>
      </c>
      <c r="K46" s="20" t="s">
        <v>198</v>
      </c>
      <c r="L46" s="18" t="s">
        <v>112</v>
      </c>
      <c r="M46" s="23" t="s">
        <v>199</v>
      </c>
      <c r="N46" s="18" t="s">
        <v>31</v>
      </c>
      <c r="P46" s="1"/>
    </row>
    <row r="47" spans="1:16" ht="42" customHeight="1" thickBot="1">
      <c r="A47" s="17" t="s">
        <v>200</v>
      </c>
      <c r="B47" s="32" t="s">
        <v>201</v>
      </c>
      <c r="C47" s="19">
        <v>1</v>
      </c>
      <c r="D47" s="19">
        <v>18</v>
      </c>
      <c r="E47" s="14">
        <v>704.23484725000003</v>
      </c>
      <c r="F47" s="15">
        <f t="shared" si="0"/>
        <v>720.08013131312498</v>
      </c>
      <c r="G47" s="32" t="s">
        <v>25</v>
      </c>
      <c r="H47" s="32" t="s">
        <v>70</v>
      </c>
      <c r="I47" s="19" t="s">
        <v>66</v>
      </c>
      <c r="J47" s="32" t="s">
        <v>164</v>
      </c>
      <c r="K47" s="20" t="s">
        <v>202</v>
      </c>
      <c r="L47" s="18" t="s">
        <v>172</v>
      </c>
      <c r="M47" s="33" t="s">
        <v>203</v>
      </c>
      <c r="N47" s="18" t="s">
        <v>31</v>
      </c>
    </row>
    <row r="48" spans="1:16" ht="42" customHeight="1" thickBot="1">
      <c r="A48" s="17" t="s">
        <v>204</v>
      </c>
      <c r="B48" s="32" t="s">
        <v>205</v>
      </c>
      <c r="C48" s="19">
        <v>2</v>
      </c>
      <c r="D48" s="19">
        <v>18</v>
      </c>
      <c r="E48" s="14">
        <v>654.92700074999993</v>
      </c>
      <c r="F48" s="15">
        <f t="shared" si="0"/>
        <v>669.66285826687488</v>
      </c>
      <c r="G48" s="32" t="s">
        <v>25</v>
      </c>
      <c r="H48" s="32" t="s">
        <v>70</v>
      </c>
      <c r="I48" s="19" t="s">
        <v>66</v>
      </c>
      <c r="J48" s="32" t="s">
        <v>82</v>
      </c>
      <c r="K48" s="20" t="s">
        <v>206</v>
      </c>
      <c r="L48" s="18" t="s">
        <v>112</v>
      </c>
      <c r="M48" s="33" t="s">
        <v>207</v>
      </c>
      <c r="N48" s="18" t="s">
        <v>31</v>
      </c>
    </row>
    <row r="49" spans="1:16" ht="42" customHeight="1" thickBot="1">
      <c r="A49" s="17" t="s">
        <v>208</v>
      </c>
      <c r="B49" s="32" t="s">
        <v>209</v>
      </c>
      <c r="C49" s="19">
        <v>1</v>
      </c>
      <c r="D49" s="19">
        <v>18</v>
      </c>
      <c r="E49" s="14">
        <v>789.4496582500002</v>
      </c>
      <c r="F49" s="15">
        <f t="shared" si="0"/>
        <v>807.21227556062513</v>
      </c>
      <c r="G49" s="32" t="s">
        <v>25</v>
      </c>
      <c r="H49" s="32" t="s">
        <v>70</v>
      </c>
      <c r="I49" s="19" t="s">
        <v>66</v>
      </c>
      <c r="J49" s="20" t="s">
        <v>164</v>
      </c>
      <c r="K49" s="20" t="s">
        <v>190</v>
      </c>
      <c r="L49" s="18" t="s">
        <v>112</v>
      </c>
      <c r="M49" s="23" t="s">
        <v>210</v>
      </c>
      <c r="N49" s="32" t="s">
        <v>31</v>
      </c>
    </row>
    <row r="50" spans="1:16" ht="42" customHeight="1" thickBot="1">
      <c r="A50" s="17" t="s">
        <v>211</v>
      </c>
      <c r="B50" s="32" t="s">
        <v>212</v>
      </c>
      <c r="C50" s="19">
        <v>1</v>
      </c>
      <c r="D50" s="19">
        <v>18</v>
      </c>
      <c r="E50" s="14">
        <v>603.06024350000007</v>
      </c>
      <c r="F50" s="15">
        <f t="shared" si="0"/>
        <v>616.62909897874999</v>
      </c>
      <c r="G50" s="32" t="s">
        <v>34</v>
      </c>
      <c r="H50" s="32" t="s">
        <v>70</v>
      </c>
      <c r="I50" s="19" t="s">
        <v>66</v>
      </c>
      <c r="J50" s="32" t="s">
        <v>82</v>
      </c>
      <c r="K50" s="20" t="s">
        <v>198</v>
      </c>
      <c r="L50" s="18" t="s">
        <v>116</v>
      </c>
      <c r="M50" s="33" t="s">
        <v>213</v>
      </c>
      <c r="N50" s="18" t="s">
        <v>31</v>
      </c>
    </row>
    <row r="51" spans="1:16" ht="42" customHeight="1" thickBot="1">
      <c r="A51" s="17" t="s">
        <v>214</v>
      </c>
      <c r="B51" s="32" t="s">
        <v>215</v>
      </c>
      <c r="C51" s="19">
        <v>1</v>
      </c>
      <c r="D51" s="19">
        <v>18</v>
      </c>
      <c r="E51" s="14">
        <v>533.08585275000007</v>
      </c>
      <c r="F51" s="15">
        <f t="shared" si="0"/>
        <v>545.0802844368751</v>
      </c>
      <c r="G51" s="32" t="s">
        <v>25</v>
      </c>
      <c r="H51" s="32" t="s">
        <v>70</v>
      </c>
      <c r="I51" s="19" t="s">
        <v>66</v>
      </c>
      <c r="J51" s="32" t="s">
        <v>82</v>
      </c>
      <c r="K51" s="20" t="s">
        <v>216</v>
      </c>
      <c r="L51" s="18" t="s">
        <v>172</v>
      </c>
      <c r="M51" s="33" t="s">
        <v>217</v>
      </c>
      <c r="N51" s="18" t="s">
        <v>31</v>
      </c>
    </row>
    <row r="52" spans="1:16" ht="42" customHeight="1" thickBot="1">
      <c r="A52" s="17" t="s">
        <v>218</v>
      </c>
      <c r="B52" s="20" t="s">
        <v>219</v>
      </c>
      <c r="C52" s="19">
        <v>1</v>
      </c>
      <c r="D52" s="19">
        <v>18</v>
      </c>
      <c r="E52" s="14">
        <v>533.08585275000007</v>
      </c>
      <c r="F52" s="15">
        <f t="shared" si="0"/>
        <v>545.0802844368751</v>
      </c>
      <c r="G52" s="32" t="s">
        <v>25</v>
      </c>
      <c r="H52" s="32" t="s">
        <v>70</v>
      </c>
      <c r="I52" s="19" t="s">
        <v>66</v>
      </c>
      <c r="J52" s="32" t="s">
        <v>82</v>
      </c>
      <c r="K52" s="20" t="s">
        <v>220</v>
      </c>
      <c r="L52" s="18" t="s">
        <v>172</v>
      </c>
      <c r="M52" s="33" t="s">
        <v>221</v>
      </c>
      <c r="N52" s="18" t="s">
        <v>31</v>
      </c>
    </row>
    <row r="53" spans="1:16" ht="42" customHeight="1" thickBot="1">
      <c r="A53" s="17" t="s">
        <v>222</v>
      </c>
      <c r="B53" s="32" t="s">
        <v>223</v>
      </c>
      <c r="C53" s="19">
        <v>1</v>
      </c>
      <c r="D53" s="19">
        <v>18</v>
      </c>
      <c r="E53" s="14">
        <v>533.08585275000007</v>
      </c>
      <c r="F53" s="15">
        <f t="shared" si="0"/>
        <v>545.0802844368751</v>
      </c>
      <c r="G53" s="32" t="s">
        <v>25</v>
      </c>
      <c r="H53" s="32" t="s">
        <v>70</v>
      </c>
      <c r="I53" s="19" t="s">
        <v>66</v>
      </c>
      <c r="J53" s="32" t="s">
        <v>82</v>
      </c>
      <c r="K53" s="20" t="s">
        <v>224</v>
      </c>
      <c r="L53" s="18" t="s">
        <v>112</v>
      </c>
      <c r="M53" s="33" t="s">
        <v>225</v>
      </c>
      <c r="N53" s="18" t="s">
        <v>31</v>
      </c>
    </row>
    <row r="54" spans="1:16" ht="42" customHeight="1" thickBot="1">
      <c r="A54" s="17" t="s">
        <v>226</v>
      </c>
      <c r="B54" s="32" t="s">
        <v>227</v>
      </c>
      <c r="C54" s="19">
        <v>2</v>
      </c>
      <c r="D54" s="19">
        <v>18</v>
      </c>
      <c r="E54" s="14">
        <v>704.22935274999998</v>
      </c>
      <c r="F54" s="15">
        <f t="shared" si="0"/>
        <v>720.07451318687492</v>
      </c>
      <c r="G54" s="32" t="s">
        <v>25</v>
      </c>
      <c r="H54" s="32" t="s">
        <v>70</v>
      </c>
      <c r="I54" s="19" t="s">
        <v>66</v>
      </c>
      <c r="J54" s="20" t="s">
        <v>228</v>
      </c>
      <c r="K54" s="20" t="s">
        <v>229</v>
      </c>
      <c r="L54" s="18" t="s">
        <v>112</v>
      </c>
      <c r="M54" s="23" t="s">
        <v>230</v>
      </c>
      <c r="N54" s="32" t="s">
        <v>31</v>
      </c>
    </row>
    <row r="55" spans="1:16" ht="42" customHeight="1" thickBot="1">
      <c r="A55" s="17" t="s">
        <v>231</v>
      </c>
      <c r="B55" s="32" t="s">
        <v>232</v>
      </c>
      <c r="C55" s="19">
        <v>3</v>
      </c>
      <c r="D55" s="19">
        <v>18</v>
      </c>
      <c r="E55" s="14">
        <v>704.22935274999998</v>
      </c>
      <c r="F55" s="15">
        <f t="shared" si="0"/>
        <v>720.07451318687492</v>
      </c>
      <c r="G55" s="32" t="s">
        <v>25</v>
      </c>
      <c r="H55" s="32" t="s">
        <v>70</v>
      </c>
      <c r="I55" s="19" t="s">
        <v>66</v>
      </c>
      <c r="J55" s="20" t="s">
        <v>146</v>
      </c>
      <c r="K55" s="20" t="s">
        <v>190</v>
      </c>
      <c r="L55" s="18" t="s">
        <v>112</v>
      </c>
      <c r="M55" s="23" t="s">
        <v>233</v>
      </c>
      <c r="N55" s="32" t="s">
        <v>31</v>
      </c>
    </row>
    <row r="56" spans="1:16" ht="42" customHeight="1" thickBot="1">
      <c r="A56" s="17" t="s">
        <v>234</v>
      </c>
      <c r="B56" s="20" t="s">
        <v>235</v>
      </c>
      <c r="C56" s="19">
        <v>1</v>
      </c>
      <c r="D56" s="19">
        <v>18</v>
      </c>
      <c r="E56" s="14">
        <v>533.08585275000007</v>
      </c>
      <c r="F56" s="15">
        <f t="shared" si="0"/>
        <v>545.0802844368751</v>
      </c>
      <c r="G56" s="32" t="s">
        <v>25</v>
      </c>
      <c r="H56" s="32" t="s">
        <v>70</v>
      </c>
      <c r="I56" s="19" t="s">
        <v>66</v>
      </c>
      <c r="J56" s="20" t="s">
        <v>82</v>
      </c>
      <c r="K56" s="20" t="s">
        <v>236</v>
      </c>
      <c r="L56" s="18" t="s">
        <v>112</v>
      </c>
      <c r="M56" s="23" t="s">
        <v>237</v>
      </c>
      <c r="N56" s="45" t="s">
        <v>31</v>
      </c>
    </row>
    <row r="57" spans="1:16" ht="42" customHeight="1" thickBot="1">
      <c r="A57" s="17" t="s">
        <v>238</v>
      </c>
      <c r="B57" s="32" t="s">
        <v>193</v>
      </c>
      <c r="C57" s="19">
        <v>1</v>
      </c>
      <c r="D57" s="19">
        <v>18</v>
      </c>
      <c r="E57" s="14">
        <v>533.08585275000007</v>
      </c>
      <c r="F57" s="15">
        <f t="shared" si="0"/>
        <v>545.0802844368751</v>
      </c>
      <c r="G57" s="32" t="s">
        <v>25</v>
      </c>
      <c r="H57" s="32" t="s">
        <v>70</v>
      </c>
      <c r="I57" s="19" t="s">
        <v>66</v>
      </c>
      <c r="J57" s="20" t="s">
        <v>82</v>
      </c>
      <c r="K57" s="20" t="s">
        <v>190</v>
      </c>
      <c r="L57" s="18" t="s">
        <v>112</v>
      </c>
      <c r="M57" s="23" t="s">
        <v>239</v>
      </c>
      <c r="N57" s="32" t="s">
        <v>31</v>
      </c>
    </row>
    <row r="58" spans="1:16" ht="42" customHeight="1" thickBot="1">
      <c r="A58" s="17" t="s">
        <v>240</v>
      </c>
      <c r="B58" s="20" t="s">
        <v>241</v>
      </c>
      <c r="C58" s="19">
        <v>1</v>
      </c>
      <c r="D58" s="19">
        <v>18</v>
      </c>
      <c r="E58" s="14">
        <v>533.08585275000007</v>
      </c>
      <c r="F58" s="15">
        <f t="shared" si="0"/>
        <v>545.0802844368751</v>
      </c>
      <c r="G58" s="32" t="s">
        <v>25</v>
      </c>
      <c r="H58" s="32" t="s">
        <v>242</v>
      </c>
      <c r="I58" s="19" t="s">
        <v>66</v>
      </c>
      <c r="J58" s="20" t="s">
        <v>104</v>
      </c>
      <c r="K58" s="20" t="s">
        <v>236</v>
      </c>
      <c r="L58" s="18" t="s">
        <v>112</v>
      </c>
      <c r="M58" s="23" t="s">
        <v>243</v>
      </c>
      <c r="N58" s="32" t="s">
        <v>167</v>
      </c>
    </row>
    <row r="59" spans="1:16" ht="42" customHeight="1" thickBot="1">
      <c r="A59" s="17" t="s">
        <v>244</v>
      </c>
      <c r="B59" s="32" t="s">
        <v>245</v>
      </c>
      <c r="C59" s="19">
        <v>1</v>
      </c>
      <c r="D59" s="19">
        <v>22</v>
      </c>
      <c r="E59" s="14">
        <v>653.20050675000005</v>
      </c>
      <c r="F59" s="15">
        <f t="shared" si="0"/>
        <v>667.89751815187503</v>
      </c>
      <c r="G59" s="32" t="s">
        <v>34</v>
      </c>
      <c r="H59" s="20" t="s">
        <v>246</v>
      </c>
      <c r="I59" s="19" t="s">
        <v>247</v>
      </c>
      <c r="J59" s="20" t="s">
        <v>248</v>
      </c>
      <c r="K59" s="20" t="s">
        <v>249</v>
      </c>
      <c r="L59" s="24" t="s">
        <v>250</v>
      </c>
      <c r="M59" s="33" t="s">
        <v>251</v>
      </c>
      <c r="N59" s="32" t="s">
        <v>31</v>
      </c>
    </row>
    <row r="60" spans="1:16" ht="42" customHeight="1" thickBot="1">
      <c r="A60" s="17" t="s">
        <v>252</v>
      </c>
      <c r="B60" s="32" t="s">
        <v>253</v>
      </c>
      <c r="C60" s="19">
        <v>1</v>
      </c>
      <c r="D60" s="19">
        <v>22</v>
      </c>
      <c r="E60" s="14">
        <v>645.54432800000006</v>
      </c>
      <c r="F60" s="15">
        <f t="shared" si="0"/>
        <v>660.06907538000007</v>
      </c>
      <c r="G60" s="32" t="s">
        <v>34</v>
      </c>
      <c r="H60" s="32" t="s">
        <v>70</v>
      </c>
      <c r="I60" s="19" t="s">
        <v>247</v>
      </c>
      <c r="J60" s="32" t="s">
        <v>254</v>
      </c>
      <c r="K60" s="20" t="s">
        <v>255</v>
      </c>
      <c r="L60" s="18" t="s">
        <v>172</v>
      </c>
      <c r="M60" s="23" t="s">
        <v>256</v>
      </c>
      <c r="N60" s="32" t="s">
        <v>31</v>
      </c>
    </row>
    <row r="61" spans="1:16" ht="42" customHeight="1" thickBot="1">
      <c r="A61" s="17" t="s">
        <v>257</v>
      </c>
      <c r="B61" s="20" t="s">
        <v>258</v>
      </c>
      <c r="C61" s="19">
        <v>1</v>
      </c>
      <c r="D61" s="19">
        <v>18</v>
      </c>
      <c r="E61" s="14">
        <v>939.22301275000007</v>
      </c>
      <c r="F61" s="15">
        <f t="shared" si="0"/>
        <v>960.35553053687499</v>
      </c>
      <c r="G61" s="32" t="s">
        <v>34</v>
      </c>
      <c r="H61" s="32" t="s">
        <v>70</v>
      </c>
      <c r="I61" s="19" t="s">
        <v>247</v>
      </c>
      <c r="J61" s="20" t="s">
        <v>259</v>
      </c>
      <c r="K61" s="20" t="s">
        <v>260</v>
      </c>
      <c r="L61" s="18" t="s">
        <v>172</v>
      </c>
      <c r="M61" s="33" t="s">
        <v>261</v>
      </c>
      <c r="N61" s="46" t="s">
        <v>262</v>
      </c>
    </row>
    <row r="62" spans="1:16" ht="42" customHeight="1" thickBot="1">
      <c r="A62" s="17" t="s">
        <v>263</v>
      </c>
      <c r="B62" s="20" t="s">
        <v>264</v>
      </c>
      <c r="C62" s="19">
        <v>1</v>
      </c>
      <c r="D62" s="19">
        <v>18</v>
      </c>
      <c r="E62" s="14">
        <v>612.99786074999997</v>
      </c>
      <c r="F62" s="15">
        <f t="shared" si="0"/>
        <v>626.79031261687498</v>
      </c>
      <c r="G62" s="32" t="s">
        <v>25</v>
      </c>
      <c r="H62" s="32" t="s">
        <v>70</v>
      </c>
      <c r="I62" s="19" t="s">
        <v>247</v>
      </c>
      <c r="J62" s="32" t="s">
        <v>104</v>
      </c>
      <c r="K62" s="20" t="s">
        <v>265</v>
      </c>
      <c r="L62" s="18" t="s">
        <v>99</v>
      </c>
      <c r="M62" s="33" t="s">
        <v>266</v>
      </c>
      <c r="N62" s="32" t="s">
        <v>31</v>
      </c>
      <c r="P62" s="1"/>
    </row>
    <row r="63" spans="1:16" ht="42" customHeight="1" thickBot="1">
      <c r="A63" s="17" t="s">
        <v>267</v>
      </c>
      <c r="B63" s="32" t="s">
        <v>268</v>
      </c>
      <c r="C63" s="19">
        <v>1</v>
      </c>
      <c r="D63" s="19">
        <v>18</v>
      </c>
      <c r="E63" s="14">
        <v>725.0752822500001</v>
      </c>
      <c r="F63" s="15">
        <f t="shared" si="0"/>
        <v>741.38947610062507</v>
      </c>
      <c r="G63" s="32" t="s">
        <v>69</v>
      </c>
      <c r="H63" s="32" t="s">
        <v>70</v>
      </c>
      <c r="I63" s="19" t="s">
        <v>247</v>
      </c>
      <c r="J63" s="32" t="s">
        <v>82</v>
      </c>
      <c r="K63" s="20" t="s">
        <v>269</v>
      </c>
      <c r="L63" s="18" t="s">
        <v>172</v>
      </c>
      <c r="M63" s="33" t="s">
        <v>270</v>
      </c>
      <c r="N63" s="46" t="s">
        <v>271</v>
      </c>
    </row>
    <row r="64" spans="1:16" ht="42" customHeight="1" thickBot="1">
      <c r="A64" s="17" t="s">
        <v>272</v>
      </c>
      <c r="B64" s="20" t="s">
        <v>273</v>
      </c>
      <c r="C64" s="19">
        <v>1</v>
      </c>
      <c r="D64" s="19">
        <v>18</v>
      </c>
      <c r="E64" s="14">
        <v>533.08585275000007</v>
      </c>
      <c r="F64" s="15">
        <f t="shared" si="0"/>
        <v>545.0802844368751</v>
      </c>
      <c r="G64" s="32" t="s">
        <v>25</v>
      </c>
      <c r="H64" s="32" t="s">
        <v>70</v>
      </c>
      <c r="I64" s="19" t="s">
        <v>247</v>
      </c>
      <c r="J64" s="20" t="s">
        <v>104</v>
      </c>
      <c r="K64" s="20" t="s">
        <v>274</v>
      </c>
      <c r="L64" s="18" t="s">
        <v>112</v>
      </c>
      <c r="M64" s="23" t="s">
        <v>275</v>
      </c>
      <c r="N64" s="32" t="s">
        <v>167</v>
      </c>
    </row>
    <row r="65" spans="1:14" ht="42" customHeight="1" thickBot="1">
      <c r="A65" s="17" t="s">
        <v>276</v>
      </c>
      <c r="B65" s="20" t="s">
        <v>273</v>
      </c>
      <c r="C65" s="19">
        <v>1</v>
      </c>
      <c r="D65" s="19">
        <v>18</v>
      </c>
      <c r="E65" s="14">
        <v>533.08585275000007</v>
      </c>
      <c r="F65" s="15">
        <f t="shared" si="0"/>
        <v>545.0802844368751</v>
      </c>
      <c r="G65" s="32" t="s">
        <v>25</v>
      </c>
      <c r="H65" s="32" t="s">
        <v>70</v>
      </c>
      <c r="I65" s="19" t="s">
        <v>247</v>
      </c>
      <c r="J65" s="20" t="s">
        <v>277</v>
      </c>
      <c r="K65" s="20" t="s">
        <v>274</v>
      </c>
      <c r="L65" s="18" t="s">
        <v>112</v>
      </c>
      <c r="M65" s="23" t="s">
        <v>278</v>
      </c>
      <c r="N65" s="32" t="s">
        <v>31</v>
      </c>
    </row>
    <row r="66" spans="1:14" ht="42" customHeight="1" thickBot="1">
      <c r="A66" s="17" t="s">
        <v>279</v>
      </c>
      <c r="B66" s="32" t="s">
        <v>280</v>
      </c>
      <c r="C66" s="19">
        <v>1</v>
      </c>
      <c r="D66" s="19">
        <v>18</v>
      </c>
      <c r="E66" s="14">
        <v>413.71112475000001</v>
      </c>
      <c r="F66" s="15">
        <f t="shared" si="0"/>
        <v>423.01962505687499</v>
      </c>
      <c r="G66" s="32" t="s">
        <v>34</v>
      </c>
      <c r="H66" s="32" t="s">
        <v>70</v>
      </c>
      <c r="I66" s="19" t="s">
        <v>247</v>
      </c>
      <c r="J66" s="32" t="s">
        <v>281</v>
      </c>
      <c r="K66" s="20" t="s">
        <v>282</v>
      </c>
      <c r="L66" s="18" t="s">
        <v>172</v>
      </c>
      <c r="M66" s="33" t="s">
        <v>283</v>
      </c>
      <c r="N66" s="32" t="s">
        <v>31</v>
      </c>
    </row>
    <row r="67" spans="1:14" ht="42" customHeight="1" thickBot="1">
      <c r="A67" s="17" t="s">
        <v>284</v>
      </c>
      <c r="B67" s="32" t="s">
        <v>285</v>
      </c>
      <c r="C67" s="19">
        <v>1</v>
      </c>
      <c r="D67" s="19">
        <v>18</v>
      </c>
      <c r="E67" s="47">
        <v>703.60112475000005</v>
      </c>
      <c r="F67" s="15">
        <f t="shared" si="0"/>
        <v>719.432150056875</v>
      </c>
      <c r="G67" s="32" t="s">
        <v>25</v>
      </c>
      <c r="H67" s="32" t="s">
        <v>70</v>
      </c>
      <c r="I67" s="19" t="s">
        <v>247</v>
      </c>
      <c r="J67" s="32" t="s">
        <v>82</v>
      </c>
      <c r="K67" s="20" t="s">
        <v>286</v>
      </c>
      <c r="L67" s="18" t="s">
        <v>172</v>
      </c>
      <c r="M67" s="33" t="s">
        <v>287</v>
      </c>
      <c r="N67" s="37" t="s">
        <v>31</v>
      </c>
    </row>
    <row r="68" spans="1:14" ht="42" customHeight="1" thickBot="1">
      <c r="A68" s="17" t="s">
        <v>288</v>
      </c>
      <c r="B68" s="32" t="s">
        <v>289</v>
      </c>
      <c r="C68" s="19">
        <v>1</v>
      </c>
      <c r="D68" s="19">
        <v>18</v>
      </c>
      <c r="E68" s="14">
        <v>413.71112475000001</v>
      </c>
      <c r="F68" s="15">
        <f t="shared" si="0"/>
        <v>423.01962505687499</v>
      </c>
      <c r="G68" s="32" t="s">
        <v>69</v>
      </c>
      <c r="H68" s="32" t="s">
        <v>70</v>
      </c>
      <c r="I68" s="19" t="s">
        <v>247</v>
      </c>
      <c r="J68" s="32" t="s">
        <v>82</v>
      </c>
      <c r="K68" s="20" t="s">
        <v>290</v>
      </c>
      <c r="L68" s="18" t="s">
        <v>172</v>
      </c>
      <c r="M68" s="33" t="s">
        <v>291</v>
      </c>
      <c r="N68" s="48" t="s">
        <v>31</v>
      </c>
    </row>
    <row r="69" spans="1:14" ht="42" customHeight="1" thickBot="1">
      <c r="A69" s="17" t="s">
        <v>292</v>
      </c>
      <c r="B69" s="20" t="s">
        <v>293</v>
      </c>
      <c r="C69" s="19">
        <v>1</v>
      </c>
      <c r="D69" s="19">
        <v>14</v>
      </c>
      <c r="E69" s="14">
        <v>576.90591475000008</v>
      </c>
      <c r="F69" s="15">
        <f t="shared" si="0"/>
        <v>589.88629783187503</v>
      </c>
      <c r="G69" s="32" t="s">
        <v>25</v>
      </c>
      <c r="H69" s="32" t="s">
        <v>70</v>
      </c>
      <c r="I69" s="19" t="s">
        <v>247</v>
      </c>
      <c r="J69" s="32" t="s">
        <v>294</v>
      </c>
      <c r="K69" s="20" t="s">
        <v>295</v>
      </c>
      <c r="L69" s="18" t="s">
        <v>172</v>
      </c>
      <c r="M69" s="33" t="s">
        <v>296</v>
      </c>
      <c r="N69" s="32" t="s">
        <v>167</v>
      </c>
    </row>
    <row r="70" spans="1:14" ht="42" customHeight="1" thickBot="1">
      <c r="A70" s="17" t="s">
        <v>297</v>
      </c>
      <c r="B70" s="32" t="s">
        <v>298</v>
      </c>
      <c r="C70" s="19">
        <v>1</v>
      </c>
      <c r="D70" s="19">
        <v>14</v>
      </c>
      <c r="E70" s="14">
        <v>842.90076475000012</v>
      </c>
      <c r="F70" s="15">
        <f t="shared" si="0"/>
        <v>861.86603195687508</v>
      </c>
      <c r="G70" s="32" t="s">
        <v>25</v>
      </c>
      <c r="H70" s="32" t="s">
        <v>70</v>
      </c>
      <c r="I70" s="19" t="s">
        <v>247</v>
      </c>
      <c r="J70" s="32" t="s">
        <v>82</v>
      </c>
      <c r="K70" s="20" t="s">
        <v>286</v>
      </c>
      <c r="L70" s="18" t="s">
        <v>172</v>
      </c>
      <c r="M70" s="33" t="s">
        <v>299</v>
      </c>
      <c r="N70" s="18" t="s">
        <v>31</v>
      </c>
    </row>
    <row r="71" spans="1:14" ht="42" customHeight="1" thickBot="1">
      <c r="A71" s="38" t="s">
        <v>300</v>
      </c>
      <c r="B71" s="39" t="s">
        <v>301</v>
      </c>
      <c r="C71" s="40">
        <v>1</v>
      </c>
      <c r="D71" s="40">
        <v>14</v>
      </c>
      <c r="E71" s="14">
        <v>576.90591475000008</v>
      </c>
      <c r="F71" s="15">
        <f t="shared" si="0"/>
        <v>589.88629783187503</v>
      </c>
      <c r="G71" s="39" t="s">
        <v>25</v>
      </c>
      <c r="H71" s="39" t="s">
        <v>70</v>
      </c>
      <c r="I71" s="40" t="s">
        <v>247</v>
      </c>
      <c r="J71" s="39" t="s">
        <v>82</v>
      </c>
      <c r="K71" s="41" t="s">
        <v>286</v>
      </c>
      <c r="L71" s="18" t="s">
        <v>172</v>
      </c>
      <c r="M71" s="42" t="s">
        <v>302</v>
      </c>
      <c r="N71" s="43" t="s">
        <v>31</v>
      </c>
    </row>
    <row r="72" spans="1:14" ht="42" customHeight="1" thickBot="1">
      <c r="A72" s="17" t="s">
        <v>303</v>
      </c>
      <c r="B72" s="20" t="s">
        <v>304</v>
      </c>
      <c r="C72" s="19">
        <v>1</v>
      </c>
      <c r="D72" s="19">
        <v>14</v>
      </c>
      <c r="E72" s="14">
        <v>576.90215000000001</v>
      </c>
      <c r="F72" s="15">
        <f t="shared" si="0"/>
        <v>589.88244837499997</v>
      </c>
      <c r="G72" s="32" t="s">
        <v>25</v>
      </c>
      <c r="H72" s="32" t="s">
        <v>70</v>
      </c>
      <c r="I72" s="19" t="s">
        <v>247</v>
      </c>
      <c r="J72" s="20" t="s">
        <v>82</v>
      </c>
      <c r="K72" s="20" t="s">
        <v>274</v>
      </c>
      <c r="L72" s="18" t="s">
        <v>172</v>
      </c>
      <c r="M72" s="23" t="s">
        <v>305</v>
      </c>
      <c r="N72" s="32" t="s">
        <v>31</v>
      </c>
    </row>
    <row r="73" spans="1:14" ht="42" customHeight="1" thickBot="1">
      <c r="A73" s="17" t="s">
        <v>306</v>
      </c>
      <c r="B73" s="32" t="s">
        <v>307</v>
      </c>
      <c r="C73" s="19">
        <v>1</v>
      </c>
      <c r="D73" s="19">
        <v>14</v>
      </c>
      <c r="E73" s="14">
        <v>452.25921400000004</v>
      </c>
      <c r="F73" s="15">
        <f t="shared" si="0"/>
        <v>462.43504631500002</v>
      </c>
      <c r="G73" s="32" t="s">
        <v>308</v>
      </c>
      <c r="H73" s="32" t="s">
        <v>70</v>
      </c>
      <c r="I73" s="19" t="s">
        <v>247</v>
      </c>
      <c r="J73" s="32" t="s">
        <v>82</v>
      </c>
      <c r="K73" s="20" t="s">
        <v>309</v>
      </c>
      <c r="L73" s="18" t="s">
        <v>112</v>
      </c>
      <c r="M73" s="33" t="s">
        <v>310</v>
      </c>
      <c r="N73" s="18" t="s">
        <v>31</v>
      </c>
    </row>
    <row r="74" spans="1:14" ht="42" customHeight="1" thickBot="1">
      <c r="A74" s="17" t="s">
        <v>311</v>
      </c>
      <c r="B74" s="32" t="s">
        <v>307</v>
      </c>
      <c r="C74" s="19">
        <v>1</v>
      </c>
      <c r="D74" s="19">
        <v>14</v>
      </c>
      <c r="E74" s="14">
        <v>452.25921400000004</v>
      </c>
      <c r="F74" s="15">
        <f t="shared" si="0"/>
        <v>462.43504631500002</v>
      </c>
      <c r="G74" s="32" t="s">
        <v>25</v>
      </c>
      <c r="H74" s="32" t="s">
        <v>70</v>
      </c>
      <c r="I74" s="19" t="s">
        <v>247</v>
      </c>
      <c r="J74" s="20" t="s">
        <v>312</v>
      </c>
      <c r="K74" s="20" t="s">
        <v>309</v>
      </c>
      <c r="L74" s="18" t="s">
        <v>112</v>
      </c>
      <c r="M74" s="23" t="s">
        <v>313</v>
      </c>
      <c r="N74" s="18" t="s">
        <v>31</v>
      </c>
    </row>
    <row r="75" spans="1:14" ht="42" customHeight="1" thickBot="1">
      <c r="A75" s="17" t="s">
        <v>314</v>
      </c>
      <c r="B75" s="18" t="s">
        <v>315</v>
      </c>
      <c r="C75" s="19">
        <v>1</v>
      </c>
      <c r="D75" s="19">
        <v>14</v>
      </c>
      <c r="E75" s="14">
        <v>531.03701475000014</v>
      </c>
      <c r="F75" s="15">
        <f t="shared" ref="F75:F85" si="1">+E75*1.0225</f>
        <v>542.98534758187509</v>
      </c>
      <c r="G75" s="18" t="s">
        <v>25</v>
      </c>
      <c r="H75" s="18" t="s">
        <v>70</v>
      </c>
      <c r="I75" s="19" t="s">
        <v>316</v>
      </c>
      <c r="J75" s="18" t="s">
        <v>82</v>
      </c>
      <c r="K75" s="24" t="s">
        <v>317</v>
      </c>
      <c r="L75" s="18" t="s">
        <v>172</v>
      </c>
      <c r="M75" s="33" t="s">
        <v>318</v>
      </c>
      <c r="N75" s="44" t="s">
        <v>319</v>
      </c>
    </row>
    <row r="76" spans="1:14" ht="42" customHeight="1" thickBot="1">
      <c r="A76" s="17" t="s">
        <v>320</v>
      </c>
      <c r="B76" s="32" t="s">
        <v>321</v>
      </c>
      <c r="C76" s="19">
        <v>1</v>
      </c>
      <c r="D76" s="19">
        <v>14</v>
      </c>
      <c r="E76" s="47">
        <v>563.09322500000007</v>
      </c>
      <c r="F76" s="15">
        <f t="shared" si="1"/>
        <v>575.76282256250011</v>
      </c>
      <c r="G76" s="32" t="s">
        <v>25</v>
      </c>
      <c r="H76" s="32" t="s">
        <v>70</v>
      </c>
      <c r="I76" s="19" t="s">
        <v>316</v>
      </c>
      <c r="J76" s="32" t="s">
        <v>82</v>
      </c>
      <c r="K76" s="20" t="s">
        <v>322</v>
      </c>
      <c r="L76" s="18" t="s">
        <v>172</v>
      </c>
      <c r="M76" s="33" t="s">
        <v>323</v>
      </c>
      <c r="N76" s="49" t="s">
        <v>31</v>
      </c>
    </row>
    <row r="77" spans="1:14" ht="42" customHeight="1" thickBot="1">
      <c r="A77" s="17" t="s">
        <v>324</v>
      </c>
      <c r="B77" s="32" t="s">
        <v>315</v>
      </c>
      <c r="C77" s="19">
        <v>1</v>
      </c>
      <c r="D77" s="19">
        <v>12</v>
      </c>
      <c r="E77" s="14">
        <v>636.70438975000002</v>
      </c>
      <c r="F77" s="15">
        <f t="shared" si="1"/>
        <v>651.03023851937496</v>
      </c>
      <c r="G77" s="32" t="s">
        <v>25</v>
      </c>
      <c r="H77" s="32" t="s">
        <v>70</v>
      </c>
      <c r="I77" s="19" t="s">
        <v>316</v>
      </c>
      <c r="J77" s="32" t="s">
        <v>82</v>
      </c>
      <c r="K77" s="20" t="s">
        <v>325</v>
      </c>
      <c r="L77" s="18" t="s">
        <v>172</v>
      </c>
      <c r="M77" s="33" t="s">
        <v>326</v>
      </c>
      <c r="N77" s="44" t="s">
        <v>327</v>
      </c>
    </row>
    <row r="78" spans="1:14" ht="42" customHeight="1" thickBot="1">
      <c r="A78" s="17" t="s">
        <v>328</v>
      </c>
      <c r="B78" s="32" t="s">
        <v>315</v>
      </c>
      <c r="C78" s="19">
        <v>2</v>
      </c>
      <c r="D78" s="19">
        <v>12</v>
      </c>
      <c r="E78" s="14">
        <v>460.38812325000004</v>
      </c>
      <c r="F78" s="15">
        <f t="shared" si="1"/>
        <v>470.74685602312502</v>
      </c>
      <c r="G78" s="32" t="s">
        <v>25</v>
      </c>
      <c r="H78" s="32" t="s">
        <v>70</v>
      </c>
      <c r="I78" s="19" t="s">
        <v>316</v>
      </c>
      <c r="J78" s="32" t="s">
        <v>82</v>
      </c>
      <c r="K78" s="20" t="s">
        <v>325</v>
      </c>
      <c r="L78" s="18" t="s">
        <v>172</v>
      </c>
      <c r="M78" s="33" t="s">
        <v>329</v>
      </c>
      <c r="N78" s="46" t="s">
        <v>330</v>
      </c>
    </row>
    <row r="79" spans="1:14" ht="42" customHeight="1" thickBot="1">
      <c r="A79" s="38" t="s">
        <v>331</v>
      </c>
      <c r="B79" s="39" t="s">
        <v>332</v>
      </c>
      <c r="C79" s="40">
        <v>1</v>
      </c>
      <c r="D79" s="40">
        <v>12</v>
      </c>
      <c r="E79" s="14">
        <v>341.48612575000004</v>
      </c>
      <c r="F79" s="15">
        <f t="shared" si="1"/>
        <v>349.16956357937505</v>
      </c>
      <c r="G79" s="39" t="s">
        <v>25</v>
      </c>
      <c r="H79" s="39" t="s">
        <v>70</v>
      </c>
      <c r="I79" s="40" t="s">
        <v>316</v>
      </c>
      <c r="J79" s="41" t="s">
        <v>333</v>
      </c>
      <c r="K79" s="41" t="s">
        <v>334</v>
      </c>
      <c r="L79" s="18" t="s">
        <v>99</v>
      </c>
      <c r="M79" s="42" t="s">
        <v>335</v>
      </c>
      <c r="N79" s="39" t="s">
        <v>336</v>
      </c>
    </row>
    <row r="80" spans="1:14" ht="42" customHeight="1" thickBot="1">
      <c r="A80" s="38" t="s">
        <v>337</v>
      </c>
      <c r="B80" s="41" t="s">
        <v>332</v>
      </c>
      <c r="C80" s="40">
        <v>1</v>
      </c>
      <c r="D80" s="40">
        <v>12</v>
      </c>
      <c r="E80" s="14">
        <v>339.84184575</v>
      </c>
      <c r="F80" s="15">
        <f t="shared" si="1"/>
        <v>347.48828727937502</v>
      </c>
      <c r="G80" s="39" t="s">
        <v>25</v>
      </c>
      <c r="H80" s="39" t="s">
        <v>70</v>
      </c>
      <c r="I80" s="40" t="s">
        <v>316</v>
      </c>
      <c r="J80" s="41" t="s">
        <v>338</v>
      </c>
      <c r="K80" s="41" t="s">
        <v>317</v>
      </c>
      <c r="L80" s="18" t="s">
        <v>172</v>
      </c>
      <c r="M80" s="50" t="s">
        <v>339</v>
      </c>
      <c r="N80" s="39" t="s">
        <v>31</v>
      </c>
    </row>
    <row r="81" spans="1:18" ht="42" customHeight="1" thickBot="1">
      <c r="A81" s="17" t="s">
        <v>340</v>
      </c>
      <c r="B81" s="32" t="s">
        <v>341</v>
      </c>
      <c r="C81" s="19">
        <v>1</v>
      </c>
      <c r="D81" s="19">
        <v>12</v>
      </c>
      <c r="E81" s="14">
        <v>611.90852525000003</v>
      </c>
      <c r="F81" s="15">
        <f t="shared" si="1"/>
        <v>625.67646706812502</v>
      </c>
      <c r="G81" s="32" t="s">
        <v>25</v>
      </c>
      <c r="H81" s="32" t="s">
        <v>70</v>
      </c>
      <c r="I81" s="19" t="s">
        <v>342</v>
      </c>
      <c r="J81" s="32" t="s">
        <v>82</v>
      </c>
      <c r="K81" s="20" t="s">
        <v>343</v>
      </c>
      <c r="L81" s="18" t="s">
        <v>172</v>
      </c>
      <c r="M81" s="33" t="s">
        <v>344</v>
      </c>
      <c r="N81" s="18" t="s">
        <v>31</v>
      </c>
    </row>
    <row r="82" spans="1:18" ht="42" customHeight="1" thickBot="1">
      <c r="A82" s="17" t="s">
        <v>345</v>
      </c>
      <c r="B82" s="18" t="s">
        <v>341</v>
      </c>
      <c r="C82" s="19">
        <v>1</v>
      </c>
      <c r="D82" s="19">
        <v>12</v>
      </c>
      <c r="E82" s="14">
        <v>352.85221125000004</v>
      </c>
      <c r="F82" s="15">
        <f t="shared" si="1"/>
        <v>360.79138600312501</v>
      </c>
      <c r="G82" s="18" t="s">
        <v>25</v>
      </c>
      <c r="H82" s="18" t="s">
        <v>70</v>
      </c>
      <c r="I82" s="19" t="s">
        <v>342</v>
      </c>
      <c r="J82" s="18" t="s">
        <v>82</v>
      </c>
      <c r="K82" s="24" t="s">
        <v>346</v>
      </c>
      <c r="L82" s="18" t="s">
        <v>172</v>
      </c>
      <c r="M82" s="33" t="s">
        <v>344</v>
      </c>
      <c r="N82" s="18" t="s">
        <v>31</v>
      </c>
    </row>
    <row r="83" spans="1:18" ht="42" customHeight="1" thickBot="1">
      <c r="A83" s="11" t="s">
        <v>347</v>
      </c>
      <c r="B83" s="32" t="s">
        <v>77</v>
      </c>
      <c r="C83" s="19">
        <v>1</v>
      </c>
      <c r="D83" s="19">
        <v>27</v>
      </c>
      <c r="E83" s="14">
        <v>1978.2235000000003</v>
      </c>
      <c r="F83" s="15">
        <f t="shared" si="1"/>
        <v>2022.7335287500002</v>
      </c>
      <c r="G83" s="32" t="s">
        <v>69</v>
      </c>
      <c r="H83" s="20" t="s">
        <v>348</v>
      </c>
      <c r="I83" s="19" t="s">
        <v>27</v>
      </c>
      <c r="J83" s="20" t="s">
        <v>71</v>
      </c>
      <c r="K83" s="20" t="s">
        <v>78</v>
      </c>
      <c r="L83" s="24" t="s">
        <v>73</v>
      </c>
      <c r="M83" s="33" t="s">
        <v>349</v>
      </c>
      <c r="N83" s="46" t="s">
        <v>350</v>
      </c>
    </row>
    <row r="84" spans="1:18" ht="42" customHeight="1" thickBot="1">
      <c r="A84" s="11" t="s">
        <v>351</v>
      </c>
      <c r="B84" s="32" t="s">
        <v>126</v>
      </c>
      <c r="C84" s="19">
        <v>1</v>
      </c>
      <c r="D84" s="19">
        <v>22</v>
      </c>
      <c r="E84" s="14">
        <v>704.23210000000006</v>
      </c>
      <c r="F84" s="15">
        <f t="shared" si="1"/>
        <v>720.07732225000007</v>
      </c>
      <c r="G84" s="32" t="s">
        <v>34</v>
      </c>
      <c r="H84" s="20" t="s">
        <v>352</v>
      </c>
      <c r="I84" s="19" t="s">
        <v>27</v>
      </c>
      <c r="J84" s="20" t="s">
        <v>71</v>
      </c>
      <c r="K84" s="20" t="s">
        <v>353</v>
      </c>
      <c r="L84" s="32" t="s">
        <v>99</v>
      </c>
      <c r="M84" s="23" t="s">
        <v>354</v>
      </c>
      <c r="N84" s="46" t="s">
        <v>182</v>
      </c>
    </row>
    <row r="85" spans="1:18" ht="42" customHeight="1" thickBot="1">
      <c r="A85" s="11" t="s">
        <v>355</v>
      </c>
      <c r="B85" s="32" t="s">
        <v>315</v>
      </c>
      <c r="C85" s="19">
        <v>1</v>
      </c>
      <c r="D85" s="19">
        <v>12</v>
      </c>
      <c r="E85" s="14">
        <v>683.37812325000004</v>
      </c>
      <c r="F85" s="15">
        <f t="shared" si="1"/>
        <v>698.75413102312507</v>
      </c>
      <c r="G85" s="32" t="s">
        <v>25</v>
      </c>
      <c r="H85" s="20" t="s">
        <v>70</v>
      </c>
      <c r="I85" s="19" t="s">
        <v>316</v>
      </c>
      <c r="J85" s="20" t="s">
        <v>82</v>
      </c>
      <c r="K85" s="20" t="s">
        <v>325</v>
      </c>
      <c r="L85" s="32" t="s">
        <v>172</v>
      </c>
      <c r="M85" s="23" t="s">
        <v>329</v>
      </c>
      <c r="N85" s="46" t="s">
        <v>356</v>
      </c>
      <c r="R85" s="1"/>
    </row>
    <row r="87" spans="1:18" ht="24.75" customHeight="1">
      <c r="A87" s="51"/>
      <c r="N87" s="1"/>
    </row>
    <row r="88" spans="1:18" ht="24.75" customHeight="1">
      <c r="N88" s="52"/>
    </row>
  </sheetData>
  <mergeCells count="14">
    <mergeCell ref="M6:M8"/>
    <mergeCell ref="N6:N8"/>
    <mergeCell ref="G6:G8"/>
    <mergeCell ref="H6:H8"/>
    <mergeCell ref="I6:I8"/>
    <mergeCell ref="J6:J8"/>
    <mergeCell ref="K6:K8"/>
    <mergeCell ref="L6:L8"/>
    <mergeCell ref="F6:F8"/>
    <mergeCell ref="A6:A8"/>
    <mergeCell ref="B6:B8"/>
    <mergeCell ref="C6:C8"/>
    <mergeCell ref="D6:D8"/>
    <mergeCell ref="E6:E8"/>
  </mergeCells>
  <phoneticPr fontId="12" type="noConversion"/>
  <pageMargins left="0.71" right="0.71" top="0.75000000000000011" bottom="0.75000000000000011" header="0.31" footer="0.31"/>
  <pageSetup paperSize="9" scale="80" fitToHeight="10" orientation="landscape" verticalDpi="1200"/>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rlt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 del Moral</dc:creator>
  <cp:lastModifiedBy>cristina costa </cp:lastModifiedBy>
  <dcterms:created xsi:type="dcterms:W3CDTF">2019-01-29T08:17:39Z</dcterms:created>
  <dcterms:modified xsi:type="dcterms:W3CDTF">2019-02-15T11:16:59Z</dcterms:modified>
</cp:coreProperties>
</file>